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cgdpt-my.sharepoint.com/personal/celestiano_santos_cgd_pt/Documents/Work/NSI/Acessibilidade/"/>
    </mc:Choice>
  </mc:AlternateContent>
  <xr:revisionPtr revIDLastSave="155" documentId="13_ncr:1_{A7C26DCD-D600-584B-BD0B-A67E7B47B137}" xr6:coauthVersionLast="47" xr6:coauthVersionMax="47" xr10:uidLastSave="{DE89F571-2F97-4307-83B6-C47E90AA90E9}"/>
  <bookViews>
    <workbookView xWindow="-28920" yWindow="-270" windowWidth="29040" windowHeight="15720" tabRatio="764"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<sst xmlns="http://schemas.openxmlformats.org/spreadsheetml/2006/main" count="367" uniqueCount="126">
  <si>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</si>
  <si>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</si>
  <si>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</si>
  <si>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</si>
  <si>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</si>
  <si>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</si>
  <si>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</si>
  <si>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</si>
  <si>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</si>
  <si>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</si>
  <si>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</si>
  <si>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</si>
  <si>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</si>
  <si>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</si>
  <si>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</si>
  <si>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</si>
  <si>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</si>
  <si>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</si>
  <si>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</si>
  <si>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</si>
  <si>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</si>
  <si>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</si>
  <si>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</si>
  <si>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</si>
  <si>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</si>
  <si>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</si>
  <si>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10 - FICHEIROS PDF</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</si>
  <si>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</si>
  <si>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</si>
  <si>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</si>
  <si>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</si>
  <si>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</si>
  <si>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</si>
  <si>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</si>
  <si>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</si>
  <si>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</si>
  <si>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</si>
  <si>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</si>
  <si>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</si>
  <si>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</si>
  <si>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</si>
  <si>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</si>
  <si>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</si>
  <si>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</si>
  <si>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</si>
  <si>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</si>
  <si>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</si>
  <si>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</si>
  <si>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</si>
  <si>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</si>
  <si>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</si>
  <si>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</si>
  <si>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</si>
  <si>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</si>
  <si>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</si>
  <si>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</si>
  <si>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</si>
  <si>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</si>
  <si>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</si>
  <si>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</si>
  <si>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</si>
  <si>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</si>
  <si>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</si>
  <si>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</si>
  <si>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</si>
  <si>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</si>
  <si>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</si>
  <si>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</si>
  <si>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</si>
  <si>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</si>
  <si>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</si>
  <si>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</si>
  <si>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</si>
  <si>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</si>
  <si>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</si>
  <si>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</si>
  <si>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</si>
  <si>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</si>
  <si>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</si>
  <si>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</si>
  <si>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</si>
  <si>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</si>
  <si>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</si>
  <si>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</si>
  <si>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</si>
  <si>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</si>
  <si>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</si>
  <si>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</si>
  <si>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</si>
  <si>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9 - MODAIS</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</si>
  <si>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</si>
  <si>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</si>
  <si>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</si>
  <si>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9.1 Quando a caixa de diálogo é aberta, o foco (cursor do Browser) move-se para um elemento dentro da caixa de diálogo</t>
  </si>
  <si>
    <t>Assim que a caixa de edição se sobrepõe à janela, o cursor do Browser deve saltar para dentro da caixa de diálogo.</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</si>
  <si>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</si>
  <si>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 xml:space="preserve">9 - MODAIS			</t>
  </si>
  <si>
    <t xml:space="preserve">9 - MODAIS					</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</si>
  <si>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</si>
  <si>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</si>
  <si>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Está tudo dentro de &lt;div&gt;, sem &lt;ul&gt; e &lt;li&gt;
Não há role="menu" ou role="menuitem"
Não há semântica para leitores de ecrã perceberem a hierarquia</t>
  </si>
  <si>
    <t>O menu principal é composto por opções principais e secundárias e todas são acessíveis com dispositivos apontadores (nomeadamente rato) e/ou teclado.</t>
  </si>
  <si>
    <t>Nenhuma das opções do menu é representada apenas através de uma imagem</t>
  </si>
  <si>
    <t>Existe um título &lt;h1&gt; marcado em todas as páginas.</t>
  </si>
  <si>
    <t>Existe uma correta marcação hierarquizada de cabeçalhos &lt;h1&gt; a &lt;h3&gt;.</t>
  </si>
  <si>
    <t>Nas Tabelas de Dados existentes, têm todas as células cabeçalhos marcadas com o elemento &lt;th&gt;. Página: "relacao-contributiva"</t>
  </si>
  <si>
    <t>Nas diversas Tabelas de Dados, têm a legenda marcada com o elemento &lt;caption&gt;.
Página: "relacao-contributiva"</t>
  </si>
  <si>
    <t>No simulador de aposentação, clicando na etiqueta, o cursor surge no respetivo campo de edição (em todos os campos).</t>
  </si>
  <si>
    <t>Testado o Simulador da Pensão de Aposentação e Contagem de Tempo de ex-Subscritor com leitor de ecrã (NVDA), foi possível identificar todos os campos obrigatórios através desta tecnologia.</t>
  </si>
  <si>
    <t>É possível localizar as mensagem de erro usando o leitor de ecrã Narrator.</t>
  </si>
  <si>
    <t>As imagens incluem um equivalente alternativo que descreva o seu propósito no contexto, e não apenas o texto que contêm.</t>
  </si>
  <si>
    <t>Não existe gráficos no site.</t>
  </si>
  <si>
    <t>Em ambos os exemplos, é assegurado,  com valores acima do exigido (5.56 e 5.17), o rácio de contraste entre a cor do texto e a cor do fundo.</t>
  </si>
  <si>
    <t>É assegurado, com valores acima do exigido 21 , o rácio de contraste entre a cor do texto e a cor do fundo. Páginas:  https://www.cga.pt/organica.asp</t>
  </si>
  <si>
    <t>É possível controlar o vídeo usando o rato ou o teclado. Página: app-cga-directa</t>
  </si>
  <si>
    <t>Todos os vídeos devem conter legendas fechadas.</t>
  </si>
  <si>
    <t>Desativando a CSS é visível que o conteúdo da página é alinhado à esquerda.</t>
  </si>
  <si>
    <t>Retirando a CSS, toda a informação surge de forma ordenada para leitura.</t>
  </si>
  <si>
    <t>Em todo o sítio Web não se utilizam tabelas de layout. O sítio é ajustável a vários tipos de dispositivos e dimensões de ecrã.</t>
  </si>
  <si>
    <t>Quando se retira a CSS, a informação aparece estruturada de forma semântica corretamente, com títulos, parágrafos, hiperligações e listas.</t>
  </si>
  <si>
    <t>Quando se retira a CSS, a informação relevante permanece visível de forma textual. Não existe conteúdo textual inserido via CSS.</t>
  </si>
  <si>
    <t>Este requisito não se aplica, uma vez que o Portal não utiliza caixas de diálogo modais.</t>
  </si>
  <si>
    <t>Verifica-se que se consegue extrair o texto dos ficheiros PDF existentes no sítio Web.</t>
  </si>
  <si>
    <t xml:space="preserve"> Portal da CGA</t>
  </si>
  <si>
    <t>http://www.cga.pt</t>
  </si>
  <si>
    <t xml:space="preserve"> CGA - Caixa Geral de Aposentações, 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</si>
</sst>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1">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0" fillId="0" borderId="0" xfId="0"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0" xfId="1" applyBorder="1" applyAlignment="1" applyProtection="1">
      <alignment vertical="center"/>
      <protection locked="0"/>
    </xf>
    <xf numFmtId="0" fontId="0" fillId="0" borderId="0" xfId="0" applyAlignment="1">
      <alignment horizontal="right"/>
    </xf>
    <xf numFmtId="0" fontId="0" fillId="0" borderId="0" xfId="0" applyAlignment="1">
      <alignment vertical="center"/>
    </xf>
    <xf numFmtId="0" fontId="5" fillId="0" borderId="5" xfId="1" applyBorder="1" applyAlignment="1" applyProtection="1">
      <alignment vertical="center"/>
      <protection locked="0"/>
    </xf>
    <xf numFmtId="0" fontId="0" fillId="0" borderId="0" xfId="0" applyAlignment="1">
      <alignment wrapText="1"/>
    </xf>
    <xf numFmtId="0" fontId="0" fillId="2" borderId="0" xfId="0" applyFill="1" applyAlignment="1" applyProtection="1">
      <alignment vertical="center"/>
      <protection locked="0"/>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0" borderId="0" xfId="0" applyAlignment="1">
      <alignment horizontal="left" vertical="top" wrapText="1"/>
    </xf>
  </cellXfs>
  <cellStyles count="4">
    <cellStyle name="Followed Hyperlink" xfId="2" builtinId="9" hidden="1"/>
    <cellStyle name="Followed Hyperlink" xfId="3" builtinId="9" hidden="1"/>
    <cellStyle name="Hyperlink" xfId="1" builtinId="8"/>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85725</xdr:rowOff>
    </xdr:from>
    <xdr:to>
      <xdr:col>24</xdr:col>
      <xdr:colOff>40395</xdr:colOff>
      <xdr:row>40</xdr:row>
      <xdr:rowOff>191268</xdr:rowOff>
    </xdr:to>
    <xdr:pic>
      <xdr:nvPicPr>
        <xdr:cNvPr id="3" name="Picture 2">
          <a:extLst>
            <a:ext uri="{FF2B5EF4-FFF2-40B4-BE49-F238E27FC236}">
              <a16:creationId xmlns:a16="http://schemas.microsoft.com/office/drawing/2014/main" id="{6224AA50-876F-912E-8CBF-D19E86244519}"/>
            </a:ext>
          </a:extLst>
        </xdr:cNvPr>
        <xdr:cNvPicPr>
          <a:picLocks noChangeAspect="1"/>
        </xdr:cNvPicPr>
      </xdr:nvPicPr>
      <xdr:blipFill>
        <a:blip xmlns:r="http://schemas.openxmlformats.org/officeDocument/2006/relationships" r:embed="rId1"/>
        <a:stretch>
          <a:fillRect/>
        </a:stretch>
      </xdr:blipFill>
      <xdr:spPr>
        <a:xfrm>
          <a:off x="828675" y="3267075"/>
          <a:ext cx="16442445" cy="55062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26</xdr:col>
      <xdr:colOff>116847</xdr:colOff>
      <xdr:row>43</xdr:row>
      <xdr:rowOff>143788</xdr:rowOff>
    </xdr:to>
    <xdr:pic>
      <xdr:nvPicPr>
        <xdr:cNvPr id="3" name="Picture 2">
          <a:extLst>
            <a:ext uri="{FF2B5EF4-FFF2-40B4-BE49-F238E27FC236}">
              <a16:creationId xmlns:a16="http://schemas.microsoft.com/office/drawing/2014/main" id="{00EBD3C3-7A75-5E4B-9FB1-B156CE41C506}"/>
            </a:ext>
          </a:extLst>
        </xdr:cNvPr>
        <xdr:cNvPicPr>
          <a:picLocks noChangeAspect="1"/>
        </xdr:cNvPicPr>
      </xdr:nvPicPr>
      <xdr:blipFill>
        <a:blip xmlns:r="http://schemas.openxmlformats.org/officeDocument/2006/relationships" r:embed="rId1"/>
        <a:stretch>
          <a:fillRect/>
        </a:stretch>
      </xdr:blipFill>
      <xdr:spPr>
        <a:xfrm>
          <a:off x="828675" y="2781300"/>
          <a:ext cx="18252447" cy="654458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21</xdr:col>
      <xdr:colOff>392526</xdr:colOff>
      <xdr:row>49</xdr:row>
      <xdr:rowOff>39194</xdr:rowOff>
    </xdr:to>
    <xdr:pic>
      <xdr:nvPicPr>
        <xdr:cNvPr id="4" name="Picture 3">
          <a:extLst>
            <a:ext uri="{FF2B5EF4-FFF2-40B4-BE49-F238E27FC236}">
              <a16:creationId xmlns:a16="http://schemas.microsoft.com/office/drawing/2014/main" id="{57993845-A2B8-F2BE-1649-D948CA3E542B}"/>
            </a:ext>
          </a:extLst>
        </xdr:cNvPr>
        <xdr:cNvPicPr>
          <a:picLocks noChangeAspect="1"/>
        </xdr:cNvPicPr>
      </xdr:nvPicPr>
      <xdr:blipFill>
        <a:blip xmlns:r="http://schemas.openxmlformats.org/officeDocument/2006/relationships" r:embed="rId1"/>
        <a:stretch>
          <a:fillRect/>
        </a:stretch>
      </xdr:blipFill>
      <xdr:spPr>
        <a:xfrm>
          <a:off x="828675" y="2371725"/>
          <a:ext cx="14337126" cy="7840169"/>
        </a:xfrm>
        <a:prstGeom prst="rect">
          <a:avLst/>
        </a:prstGeom>
      </xdr:spPr>
    </xdr:pic>
    <xdr:clientData/>
  </xdr:twoCellAnchor>
  <xdr:twoCellAnchor editAs="oneCell">
    <xdr:from>
      <xdr:col>1</xdr:col>
      <xdr:colOff>0</xdr:colOff>
      <xdr:row>50</xdr:row>
      <xdr:rowOff>0</xdr:rowOff>
    </xdr:from>
    <xdr:to>
      <xdr:col>21</xdr:col>
      <xdr:colOff>592579</xdr:colOff>
      <xdr:row>85</xdr:row>
      <xdr:rowOff>181977</xdr:rowOff>
    </xdr:to>
    <xdr:pic>
      <xdr:nvPicPr>
        <xdr:cNvPr id="5" name="Picture 4">
          <a:extLst>
            <a:ext uri="{FF2B5EF4-FFF2-40B4-BE49-F238E27FC236}">
              <a16:creationId xmlns:a16="http://schemas.microsoft.com/office/drawing/2014/main" id="{19AE99B7-A278-28AE-768A-22E91B9B8768}"/>
            </a:ext>
          </a:extLst>
        </xdr:cNvPr>
        <xdr:cNvPicPr>
          <a:picLocks noChangeAspect="1"/>
        </xdr:cNvPicPr>
      </xdr:nvPicPr>
      <xdr:blipFill>
        <a:blip xmlns:r="http://schemas.openxmlformats.org/officeDocument/2006/relationships" r:embed="rId2"/>
        <a:stretch>
          <a:fillRect/>
        </a:stretch>
      </xdr:blipFill>
      <xdr:spPr>
        <a:xfrm>
          <a:off x="828675" y="10372725"/>
          <a:ext cx="14537179" cy="71828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23</xdr:col>
      <xdr:colOff>249865</xdr:colOff>
      <xdr:row>51</xdr:row>
      <xdr:rowOff>115377</xdr:rowOff>
    </xdr:to>
    <xdr:pic>
      <xdr:nvPicPr>
        <xdr:cNvPr id="4" name="Picture 3">
          <a:extLst>
            <a:ext uri="{FF2B5EF4-FFF2-40B4-BE49-F238E27FC236}">
              <a16:creationId xmlns:a16="http://schemas.microsoft.com/office/drawing/2014/main" id="{F1F3AB72-5656-1AF3-81FF-1900CBEA9C1D}"/>
            </a:ext>
          </a:extLst>
        </xdr:cNvPr>
        <xdr:cNvPicPr>
          <a:picLocks noChangeAspect="1"/>
        </xdr:cNvPicPr>
      </xdr:nvPicPr>
      <xdr:blipFill>
        <a:blip xmlns:r="http://schemas.openxmlformats.org/officeDocument/2006/relationships" r:embed="rId1"/>
        <a:stretch>
          <a:fillRect/>
        </a:stretch>
      </xdr:blipFill>
      <xdr:spPr>
        <a:xfrm>
          <a:off x="828675" y="2971800"/>
          <a:ext cx="15870865" cy="77163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17</xdr:col>
      <xdr:colOff>696902</xdr:colOff>
      <xdr:row>37</xdr:row>
      <xdr:rowOff>67410</xdr:rowOff>
    </xdr:to>
    <xdr:pic>
      <xdr:nvPicPr>
        <xdr:cNvPr id="3" name="Picture 2">
          <a:extLst>
            <a:ext uri="{FF2B5EF4-FFF2-40B4-BE49-F238E27FC236}">
              <a16:creationId xmlns:a16="http://schemas.microsoft.com/office/drawing/2014/main" id="{4CF07C45-94ED-7CAA-5907-5930823C43C5}"/>
            </a:ext>
          </a:extLst>
        </xdr:cNvPr>
        <xdr:cNvPicPr>
          <a:picLocks noChangeAspect="1"/>
        </xdr:cNvPicPr>
      </xdr:nvPicPr>
      <xdr:blipFill>
        <a:blip xmlns:r="http://schemas.openxmlformats.org/officeDocument/2006/relationships" r:embed="rId1"/>
        <a:stretch>
          <a:fillRect/>
        </a:stretch>
      </xdr:blipFill>
      <xdr:spPr>
        <a:xfrm>
          <a:off x="828675" y="2571750"/>
          <a:ext cx="11298227" cy="5268060"/>
        </a:xfrm>
        <a:prstGeom prst="rect">
          <a:avLst/>
        </a:prstGeom>
      </xdr:spPr>
    </xdr:pic>
    <xdr:clientData/>
  </xdr:twoCellAnchor>
  <xdr:twoCellAnchor editAs="oneCell">
    <xdr:from>
      <xdr:col>1</xdr:col>
      <xdr:colOff>0</xdr:colOff>
      <xdr:row>38</xdr:row>
      <xdr:rowOff>0</xdr:rowOff>
    </xdr:from>
    <xdr:to>
      <xdr:col>21</xdr:col>
      <xdr:colOff>611631</xdr:colOff>
      <xdr:row>56</xdr:row>
      <xdr:rowOff>171976</xdr:rowOff>
    </xdr:to>
    <xdr:pic>
      <xdr:nvPicPr>
        <xdr:cNvPr id="4" name="Picture 3">
          <a:extLst>
            <a:ext uri="{FF2B5EF4-FFF2-40B4-BE49-F238E27FC236}">
              <a16:creationId xmlns:a16="http://schemas.microsoft.com/office/drawing/2014/main" id="{6F5219F7-E14C-04DF-5028-72C0118B82DD}"/>
            </a:ext>
          </a:extLst>
        </xdr:cNvPr>
        <xdr:cNvPicPr>
          <a:picLocks noChangeAspect="1"/>
        </xdr:cNvPicPr>
      </xdr:nvPicPr>
      <xdr:blipFill>
        <a:blip xmlns:r="http://schemas.openxmlformats.org/officeDocument/2006/relationships" r:embed="rId2"/>
        <a:stretch>
          <a:fillRect/>
        </a:stretch>
      </xdr:blipFill>
      <xdr:spPr>
        <a:xfrm>
          <a:off x="828675" y="7972425"/>
          <a:ext cx="14556231" cy="377242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11</xdr:col>
      <xdr:colOff>38947</xdr:colOff>
      <xdr:row>24</xdr:row>
      <xdr:rowOff>95626</xdr:rowOff>
    </xdr:to>
    <xdr:pic>
      <xdr:nvPicPr>
        <xdr:cNvPr id="3" name="Picture 2">
          <a:extLst>
            <a:ext uri="{FF2B5EF4-FFF2-40B4-BE49-F238E27FC236}">
              <a16:creationId xmlns:a16="http://schemas.microsoft.com/office/drawing/2014/main" id="{BACFDA56-6A42-4C92-61E8-C8159658D151}"/>
            </a:ext>
          </a:extLst>
        </xdr:cNvPr>
        <xdr:cNvPicPr>
          <a:picLocks noChangeAspect="1"/>
        </xdr:cNvPicPr>
      </xdr:nvPicPr>
      <xdr:blipFill>
        <a:blip xmlns:r="http://schemas.openxmlformats.org/officeDocument/2006/relationships" r:embed="rId1"/>
        <a:stretch>
          <a:fillRect/>
        </a:stretch>
      </xdr:blipFill>
      <xdr:spPr>
        <a:xfrm>
          <a:off x="828675" y="2571750"/>
          <a:ext cx="6068272" cy="2695951"/>
        </a:xfrm>
        <a:prstGeom prst="rect">
          <a:avLst/>
        </a:prstGeom>
      </xdr:spPr>
    </xdr:pic>
    <xdr:clientData/>
  </xdr:twoCellAnchor>
  <xdr:twoCellAnchor editAs="oneCell">
    <xdr:from>
      <xdr:col>11</xdr:col>
      <xdr:colOff>381000</xdr:colOff>
      <xdr:row>11</xdr:row>
      <xdr:rowOff>9525</xdr:rowOff>
    </xdr:from>
    <xdr:to>
      <xdr:col>19</xdr:col>
      <xdr:colOff>477134</xdr:colOff>
      <xdr:row>24</xdr:row>
      <xdr:rowOff>133730</xdr:rowOff>
    </xdr:to>
    <xdr:pic>
      <xdr:nvPicPr>
        <xdr:cNvPr id="4" name="Picture 3">
          <a:extLst>
            <a:ext uri="{FF2B5EF4-FFF2-40B4-BE49-F238E27FC236}">
              <a16:creationId xmlns:a16="http://schemas.microsoft.com/office/drawing/2014/main" id="{658F6747-AEBE-7E7C-C352-78EAADE298F9}"/>
            </a:ext>
          </a:extLst>
        </xdr:cNvPr>
        <xdr:cNvPicPr>
          <a:picLocks noChangeAspect="1"/>
        </xdr:cNvPicPr>
      </xdr:nvPicPr>
      <xdr:blipFill>
        <a:blip xmlns:r="http://schemas.openxmlformats.org/officeDocument/2006/relationships" r:embed="rId2"/>
        <a:stretch>
          <a:fillRect/>
        </a:stretch>
      </xdr:blipFill>
      <xdr:spPr>
        <a:xfrm>
          <a:off x="7239000" y="2581275"/>
          <a:ext cx="6335009" cy="2724530"/>
        </a:xfrm>
        <a:prstGeom prst="rect">
          <a:avLst/>
        </a:prstGeom>
      </xdr:spPr>
    </xdr:pic>
    <xdr:clientData/>
  </xdr:twoCellAnchor>
  <xdr:twoCellAnchor editAs="oneCell">
    <xdr:from>
      <xdr:col>0</xdr:col>
      <xdr:colOff>704850</xdr:colOff>
      <xdr:row>25</xdr:row>
      <xdr:rowOff>152400</xdr:rowOff>
    </xdr:from>
    <xdr:to>
      <xdr:col>12</xdr:col>
      <xdr:colOff>134343</xdr:colOff>
      <xdr:row>40</xdr:row>
      <xdr:rowOff>57555</xdr:rowOff>
    </xdr:to>
    <xdr:pic>
      <xdr:nvPicPr>
        <xdr:cNvPr id="5" name="Picture 4">
          <a:extLst>
            <a:ext uri="{FF2B5EF4-FFF2-40B4-BE49-F238E27FC236}">
              <a16:creationId xmlns:a16="http://schemas.microsoft.com/office/drawing/2014/main" id="{D7174084-A4D2-5A01-FE78-859629FD9315}"/>
            </a:ext>
          </a:extLst>
        </xdr:cNvPr>
        <xdr:cNvPicPr>
          <a:picLocks noChangeAspect="1"/>
        </xdr:cNvPicPr>
      </xdr:nvPicPr>
      <xdr:blipFill>
        <a:blip xmlns:r="http://schemas.openxmlformats.org/officeDocument/2006/relationships" r:embed="rId3"/>
        <a:stretch>
          <a:fillRect/>
        </a:stretch>
      </xdr:blipFill>
      <xdr:spPr>
        <a:xfrm>
          <a:off x="704850" y="5524500"/>
          <a:ext cx="7116168" cy="290553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21</xdr:col>
      <xdr:colOff>363947</xdr:colOff>
      <xdr:row>48</xdr:row>
      <xdr:rowOff>105851</xdr:rowOff>
    </xdr:to>
    <xdr:pic>
      <xdr:nvPicPr>
        <xdr:cNvPr id="3" name="Picture 2">
          <a:extLst>
            <a:ext uri="{FF2B5EF4-FFF2-40B4-BE49-F238E27FC236}">
              <a16:creationId xmlns:a16="http://schemas.microsoft.com/office/drawing/2014/main" id="{0B149DBB-9022-5E44-4A7A-390655B0BB67}"/>
            </a:ext>
          </a:extLst>
        </xdr:cNvPr>
        <xdr:cNvPicPr>
          <a:picLocks noChangeAspect="1"/>
        </xdr:cNvPicPr>
      </xdr:nvPicPr>
      <xdr:blipFill>
        <a:blip xmlns:r="http://schemas.openxmlformats.org/officeDocument/2006/relationships" r:embed="rId1"/>
        <a:stretch>
          <a:fillRect/>
        </a:stretch>
      </xdr:blipFill>
      <xdr:spPr>
        <a:xfrm>
          <a:off x="828675" y="2371725"/>
          <a:ext cx="14308547" cy="770680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10</xdr:row>
      <xdr:rowOff>152400</xdr:rowOff>
    </xdr:from>
    <xdr:to>
      <xdr:col>21</xdr:col>
      <xdr:colOff>363947</xdr:colOff>
      <xdr:row>49</xdr:row>
      <xdr:rowOff>58226</xdr:rowOff>
    </xdr:to>
    <xdr:pic>
      <xdr:nvPicPr>
        <xdr:cNvPr id="3" name="Picture 2">
          <a:extLst>
            <a:ext uri="{FF2B5EF4-FFF2-40B4-BE49-F238E27FC236}">
              <a16:creationId xmlns:a16="http://schemas.microsoft.com/office/drawing/2014/main" id="{68F29D66-870E-4BC9-B6D2-02D000A97BD1}"/>
            </a:ext>
          </a:extLst>
        </xdr:cNvPr>
        <xdr:cNvPicPr>
          <a:picLocks noChangeAspect="1"/>
        </xdr:cNvPicPr>
      </xdr:nvPicPr>
      <xdr:blipFill>
        <a:blip xmlns:r="http://schemas.openxmlformats.org/officeDocument/2006/relationships" r:embed="rId1"/>
        <a:stretch>
          <a:fillRect/>
        </a:stretch>
      </xdr:blipFill>
      <xdr:spPr>
        <a:xfrm>
          <a:off x="828675" y="3743325"/>
          <a:ext cx="14308547" cy="770680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9</xdr:col>
      <xdr:colOff>286400</xdr:colOff>
      <xdr:row>45</xdr:row>
      <xdr:rowOff>77188</xdr:rowOff>
    </xdr:to>
    <xdr:pic>
      <xdr:nvPicPr>
        <xdr:cNvPr id="4" name="Picture 3">
          <a:extLst>
            <a:ext uri="{FF2B5EF4-FFF2-40B4-BE49-F238E27FC236}">
              <a16:creationId xmlns:a16="http://schemas.microsoft.com/office/drawing/2014/main" id="{D3C60418-3B89-3CE3-B6DF-4FBCF8F0EB20}"/>
            </a:ext>
          </a:extLst>
        </xdr:cNvPr>
        <xdr:cNvPicPr>
          <a:picLocks noChangeAspect="1"/>
        </xdr:cNvPicPr>
      </xdr:nvPicPr>
      <xdr:blipFill>
        <a:blip xmlns:r="http://schemas.openxmlformats.org/officeDocument/2006/relationships" r:embed="rId1"/>
        <a:stretch>
          <a:fillRect/>
        </a:stretch>
      </xdr:blipFill>
      <xdr:spPr>
        <a:xfrm>
          <a:off x="828675" y="2371725"/>
          <a:ext cx="4658375" cy="707806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15</xdr:col>
      <xdr:colOff>239407</xdr:colOff>
      <xdr:row>53</xdr:row>
      <xdr:rowOff>48832</xdr:rowOff>
    </xdr:to>
    <xdr:pic>
      <xdr:nvPicPr>
        <xdr:cNvPr id="3" name="Picture 2">
          <a:extLst>
            <a:ext uri="{FF2B5EF4-FFF2-40B4-BE49-F238E27FC236}">
              <a16:creationId xmlns:a16="http://schemas.microsoft.com/office/drawing/2014/main" id="{C3F4A83F-A9A3-6CFA-0513-5657BD836AEB}"/>
            </a:ext>
          </a:extLst>
        </xdr:cNvPr>
        <xdr:cNvPicPr>
          <a:picLocks noChangeAspect="1"/>
        </xdr:cNvPicPr>
      </xdr:nvPicPr>
      <xdr:blipFill>
        <a:blip xmlns:r="http://schemas.openxmlformats.org/officeDocument/2006/relationships" r:embed="rId1"/>
        <a:stretch>
          <a:fillRect/>
        </a:stretch>
      </xdr:blipFill>
      <xdr:spPr>
        <a:xfrm>
          <a:off x="828675" y="2371725"/>
          <a:ext cx="9183382" cy="864990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10</xdr:row>
      <xdr:rowOff>123825</xdr:rowOff>
    </xdr:from>
    <xdr:to>
      <xdr:col>17</xdr:col>
      <xdr:colOff>182480</xdr:colOff>
      <xdr:row>52</xdr:row>
      <xdr:rowOff>134524</xdr:rowOff>
    </xdr:to>
    <xdr:pic>
      <xdr:nvPicPr>
        <xdr:cNvPr id="3" name="Picture 2">
          <a:extLst>
            <a:ext uri="{FF2B5EF4-FFF2-40B4-BE49-F238E27FC236}">
              <a16:creationId xmlns:a16="http://schemas.microsoft.com/office/drawing/2014/main" id="{89463540-2FD6-D86D-8672-F35E7689E299}"/>
            </a:ext>
          </a:extLst>
        </xdr:cNvPr>
        <xdr:cNvPicPr>
          <a:picLocks noChangeAspect="1"/>
        </xdr:cNvPicPr>
      </xdr:nvPicPr>
      <xdr:blipFill>
        <a:blip xmlns:r="http://schemas.openxmlformats.org/officeDocument/2006/relationships" r:embed="rId1"/>
        <a:stretch>
          <a:fillRect/>
        </a:stretch>
      </xdr:blipFill>
      <xdr:spPr>
        <a:xfrm>
          <a:off x="828675" y="2495550"/>
          <a:ext cx="10783805" cy="84117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7</xdr:row>
      <xdr:rowOff>19050</xdr:rowOff>
    </xdr:from>
    <xdr:to>
      <xdr:col>6</xdr:col>
      <xdr:colOff>743312</xdr:colOff>
      <xdr:row>33</xdr:row>
      <xdr:rowOff>38829</xdr:rowOff>
    </xdr:to>
    <xdr:pic>
      <xdr:nvPicPr>
        <xdr:cNvPr id="5" name="Picture 4">
          <a:extLst>
            <a:ext uri="{FF2B5EF4-FFF2-40B4-BE49-F238E27FC236}">
              <a16:creationId xmlns:a16="http://schemas.microsoft.com/office/drawing/2014/main" id="{D5ED4EC8-E4A9-63E2-B842-714F65AB0661}"/>
            </a:ext>
          </a:extLst>
        </xdr:cNvPr>
        <xdr:cNvPicPr>
          <a:picLocks noChangeAspect="1"/>
        </xdr:cNvPicPr>
      </xdr:nvPicPr>
      <xdr:blipFill>
        <a:blip xmlns:r="http://schemas.openxmlformats.org/officeDocument/2006/relationships" r:embed="rId1"/>
        <a:stretch>
          <a:fillRect/>
        </a:stretch>
      </xdr:blipFill>
      <xdr:spPr>
        <a:xfrm>
          <a:off x="866775" y="1590675"/>
          <a:ext cx="2591162" cy="522042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17</xdr:col>
      <xdr:colOff>182480</xdr:colOff>
      <xdr:row>53</xdr:row>
      <xdr:rowOff>10699</xdr:rowOff>
    </xdr:to>
    <xdr:pic>
      <xdr:nvPicPr>
        <xdr:cNvPr id="3" name="Picture 2">
          <a:extLst>
            <a:ext uri="{FF2B5EF4-FFF2-40B4-BE49-F238E27FC236}">
              <a16:creationId xmlns:a16="http://schemas.microsoft.com/office/drawing/2014/main" id="{548E14F0-1234-413F-99C3-A54134E6336E}"/>
            </a:ext>
          </a:extLst>
        </xdr:cNvPr>
        <xdr:cNvPicPr>
          <a:picLocks noChangeAspect="1"/>
        </xdr:cNvPicPr>
      </xdr:nvPicPr>
      <xdr:blipFill>
        <a:blip xmlns:r="http://schemas.openxmlformats.org/officeDocument/2006/relationships" r:embed="rId1"/>
        <a:stretch>
          <a:fillRect/>
        </a:stretch>
      </xdr:blipFill>
      <xdr:spPr>
        <a:xfrm>
          <a:off x="828675" y="2571750"/>
          <a:ext cx="10783805" cy="841174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21</xdr:row>
      <xdr:rowOff>152400</xdr:rowOff>
    </xdr:from>
    <xdr:to>
      <xdr:col>19</xdr:col>
      <xdr:colOff>430397</xdr:colOff>
      <xdr:row>63</xdr:row>
      <xdr:rowOff>20204</xdr:rowOff>
    </xdr:to>
    <xdr:pic>
      <xdr:nvPicPr>
        <xdr:cNvPr id="3" name="Picture 2">
          <a:extLst>
            <a:ext uri="{FF2B5EF4-FFF2-40B4-BE49-F238E27FC236}">
              <a16:creationId xmlns:a16="http://schemas.microsoft.com/office/drawing/2014/main" id="{BAE95BE3-C264-E7AA-C3AB-10A02771646E}"/>
            </a:ext>
          </a:extLst>
        </xdr:cNvPr>
        <xdr:cNvPicPr>
          <a:picLocks noChangeAspect="1"/>
        </xdr:cNvPicPr>
      </xdr:nvPicPr>
      <xdr:blipFill>
        <a:blip xmlns:r="http://schemas.openxmlformats.org/officeDocument/2006/relationships" r:embed="rId1"/>
        <a:stretch>
          <a:fillRect/>
        </a:stretch>
      </xdr:blipFill>
      <xdr:spPr>
        <a:xfrm>
          <a:off x="828675" y="4933950"/>
          <a:ext cx="12698597" cy="8268854"/>
        </a:xfrm>
        <a:prstGeom prst="rect">
          <a:avLst/>
        </a:prstGeom>
      </xdr:spPr>
    </xdr:pic>
    <xdr:clientData/>
  </xdr:twoCellAnchor>
  <xdr:twoCellAnchor editAs="oneCell">
    <xdr:from>
      <xdr:col>0</xdr:col>
      <xdr:colOff>781050</xdr:colOff>
      <xdr:row>10</xdr:row>
      <xdr:rowOff>57150</xdr:rowOff>
    </xdr:from>
    <xdr:to>
      <xdr:col>10</xdr:col>
      <xdr:colOff>372259</xdr:colOff>
      <xdr:row>19</xdr:row>
      <xdr:rowOff>181244</xdr:rowOff>
    </xdr:to>
    <xdr:pic>
      <xdr:nvPicPr>
        <xdr:cNvPr id="4" name="Picture 3">
          <a:extLst>
            <a:ext uri="{FF2B5EF4-FFF2-40B4-BE49-F238E27FC236}">
              <a16:creationId xmlns:a16="http://schemas.microsoft.com/office/drawing/2014/main" id="{1BCB93DE-DD6E-4A22-ADE1-4708D7636EB9}"/>
            </a:ext>
          </a:extLst>
        </xdr:cNvPr>
        <xdr:cNvPicPr>
          <a:picLocks noChangeAspect="1"/>
        </xdr:cNvPicPr>
      </xdr:nvPicPr>
      <xdr:blipFill>
        <a:blip xmlns:r="http://schemas.openxmlformats.org/officeDocument/2006/relationships" r:embed="rId2"/>
        <a:stretch>
          <a:fillRect/>
        </a:stretch>
      </xdr:blipFill>
      <xdr:spPr>
        <a:xfrm>
          <a:off x="781050" y="2638425"/>
          <a:ext cx="5620534" cy="192431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126999</xdr:colOff>
      <xdr:row>7</xdr:row>
      <xdr:rowOff>152400</xdr:rowOff>
    </xdr:from>
    <xdr:to>
      <xdr:col>7</xdr:col>
      <xdr:colOff>707790</xdr:colOff>
      <xdr:row>18</xdr:row>
      <xdr:rowOff>101600</xdr:rowOff>
    </xdr:to>
    <xdr:pic>
      <xdr:nvPicPr>
        <xdr:cNvPr id="2" name="Imagem 1" descr="ontacte a equipa da Unidade ACESSO da AMA">
          <a:extLst>
            <a:ext uri="{FF2B5EF4-FFF2-40B4-BE49-F238E27FC236}">
              <a16:creationId xmlns:a16="http://schemas.microsoft.com/office/drawing/2014/main" id="{5692803B-2E37-5D4A-83C0-4229266AC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7907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8</xdr:col>
      <xdr:colOff>619125</xdr:colOff>
      <xdr:row>26</xdr:row>
      <xdr:rowOff>95250</xdr:rowOff>
    </xdr:to>
    <xdr:pic>
      <xdr:nvPicPr>
        <xdr:cNvPr id="3" name="Imagem 2">
          <a:extLst>
            <a:ext uri="{FF2B5EF4-FFF2-40B4-BE49-F238E27FC236}">
              <a16:creationId xmlns:a16="http://schemas.microsoft.com/office/drawing/2014/main" id="{ADE7E005-CB3A-4AFD-A2AD-9F9D80642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171700"/>
          <a:ext cx="4162425" cy="3495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705212</xdr:colOff>
      <xdr:row>33</xdr:row>
      <xdr:rowOff>19779</xdr:rowOff>
    </xdr:to>
    <xdr:pic>
      <xdr:nvPicPr>
        <xdr:cNvPr id="3" name="Picture 2">
          <a:extLst>
            <a:ext uri="{FF2B5EF4-FFF2-40B4-BE49-F238E27FC236}">
              <a16:creationId xmlns:a16="http://schemas.microsoft.com/office/drawing/2014/main" id="{966702D1-4842-48B0-AE91-B54CBE9D6498}"/>
            </a:ext>
          </a:extLst>
        </xdr:cNvPr>
        <xdr:cNvPicPr>
          <a:picLocks noChangeAspect="1"/>
        </xdr:cNvPicPr>
      </xdr:nvPicPr>
      <xdr:blipFill>
        <a:blip xmlns:r="http://schemas.openxmlformats.org/officeDocument/2006/relationships" r:embed="rId1"/>
        <a:stretch>
          <a:fillRect/>
        </a:stretch>
      </xdr:blipFill>
      <xdr:spPr>
        <a:xfrm>
          <a:off x="828675" y="1771650"/>
          <a:ext cx="2591162" cy="52204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22</xdr:col>
      <xdr:colOff>316433</xdr:colOff>
      <xdr:row>35</xdr:row>
      <xdr:rowOff>162673</xdr:rowOff>
    </xdr:to>
    <xdr:pic>
      <xdr:nvPicPr>
        <xdr:cNvPr id="4" name="Picture 3">
          <a:extLst>
            <a:ext uri="{FF2B5EF4-FFF2-40B4-BE49-F238E27FC236}">
              <a16:creationId xmlns:a16="http://schemas.microsoft.com/office/drawing/2014/main" id="{360686C8-F064-AA6E-5805-C32650EE85CE}"/>
            </a:ext>
          </a:extLst>
        </xdr:cNvPr>
        <xdr:cNvPicPr>
          <a:picLocks noChangeAspect="1"/>
        </xdr:cNvPicPr>
      </xdr:nvPicPr>
      <xdr:blipFill>
        <a:blip xmlns:r="http://schemas.openxmlformats.org/officeDocument/2006/relationships" r:embed="rId1"/>
        <a:stretch>
          <a:fillRect/>
        </a:stretch>
      </xdr:blipFill>
      <xdr:spPr>
        <a:xfrm>
          <a:off x="828675" y="2171700"/>
          <a:ext cx="15108758" cy="5363323"/>
        </a:xfrm>
        <a:prstGeom prst="rect">
          <a:avLst/>
        </a:prstGeom>
      </xdr:spPr>
    </xdr:pic>
    <xdr:clientData/>
  </xdr:twoCellAnchor>
  <xdr:twoCellAnchor editAs="oneCell">
    <xdr:from>
      <xdr:col>1</xdr:col>
      <xdr:colOff>0</xdr:colOff>
      <xdr:row>37</xdr:row>
      <xdr:rowOff>0</xdr:rowOff>
    </xdr:from>
    <xdr:to>
      <xdr:col>22</xdr:col>
      <xdr:colOff>621276</xdr:colOff>
      <xdr:row>66</xdr:row>
      <xdr:rowOff>67494</xdr:rowOff>
    </xdr:to>
    <xdr:pic>
      <xdr:nvPicPr>
        <xdr:cNvPr id="5" name="Picture 4">
          <a:extLst>
            <a:ext uri="{FF2B5EF4-FFF2-40B4-BE49-F238E27FC236}">
              <a16:creationId xmlns:a16="http://schemas.microsoft.com/office/drawing/2014/main" id="{30701904-4078-35C3-DAF9-77A487EF1004}"/>
            </a:ext>
          </a:extLst>
        </xdr:cNvPr>
        <xdr:cNvPicPr>
          <a:picLocks noChangeAspect="1"/>
        </xdr:cNvPicPr>
      </xdr:nvPicPr>
      <xdr:blipFill>
        <a:blip xmlns:r="http://schemas.openxmlformats.org/officeDocument/2006/relationships" r:embed="rId2"/>
        <a:stretch>
          <a:fillRect/>
        </a:stretch>
      </xdr:blipFill>
      <xdr:spPr>
        <a:xfrm>
          <a:off x="828675" y="7772400"/>
          <a:ext cx="15413601" cy="58682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22</xdr:col>
      <xdr:colOff>449801</xdr:colOff>
      <xdr:row>53</xdr:row>
      <xdr:rowOff>77411</xdr:rowOff>
    </xdr:to>
    <xdr:pic>
      <xdr:nvPicPr>
        <xdr:cNvPr id="3" name="Picture 2">
          <a:extLst>
            <a:ext uri="{FF2B5EF4-FFF2-40B4-BE49-F238E27FC236}">
              <a16:creationId xmlns:a16="http://schemas.microsoft.com/office/drawing/2014/main" id="{1CFE0530-3676-43A4-8B0A-12AC73151294}"/>
            </a:ext>
          </a:extLst>
        </xdr:cNvPr>
        <xdr:cNvPicPr>
          <a:picLocks noChangeAspect="1"/>
        </xdr:cNvPicPr>
      </xdr:nvPicPr>
      <xdr:blipFill>
        <a:blip xmlns:r="http://schemas.openxmlformats.org/officeDocument/2006/relationships" r:embed="rId1"/>
        <a:stretch>
          <a:fillRect/>
        </a:stretch>
      </xdr:blipFill>
      <xdr:spPr>
        <a:xfrm>
          <a:off x="828675" y="2371725"/>
          <a:ext cx="15232601" cy="86784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10</xdr:row>
      <xdr:rowOff>19050</xdr:rowOff>
    </xdr:from>
    <xdr:to>
      <xdr:col>26</xdr:col>
      <xdr:colOff>2531</xdr:colOff>
      <xdr:row>35</xdr:row>
      <xdr:rowOff>95959</xdr:rowOff>
    </xdr:to>
    <xdr:pic>
      <xdr:nvPicPr>
        <xdr:cNvPr id="3" name="Picture 2">
          <a:extLst>
            <a:ext uri="{FF2B5EF4-FFF2-40B4-BE49-F238E27FC236}">
              <a16:creationId xmlns:a16="http://schemas.microsoft.com/office/drawing/2014/main" id="{636FD862-AD9C-1D2D-BE6E-21276D452A7B}"/>
            </a:ext>
          </a:extLst>
        </xdr:cNvPr>
        <xdr:cNvPicPr>
          <a:picLocks noChangeAspect="1"/>
        </xdr:cNvPicPr>
      </xdr:nvPicPr>
      <xdr:blipFill>
        <a:blip xmlns:r="http://schemas.openxmlformats.org/officeDocument/2006/relationships" r:embed="rId1"/>
        <a:stretch>
          <a:fillRect/>
        </a:stretch>
      </xdr:blipFill>
      <xdr:spPr>
        <a:xfrm>
          <a:off x="828675" y="2390775"/>
          <a:ext cx="18138131" cy="507753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26</xdr:col>
      <xdr:colOff>2531</xdr:colOff>
      <xdr:row>36</xdr:row>
      <xdr:rowOff>76909</xdr:rowOff>
    </xdr:to>
    <xdr:pic>
      <xdr:nvPicPr>
        <xdr:cNvPr id="3" name="Picture 2">
          <a:extLst>
            <a:ext uri="{FF2B5EF4-FFF2-40B4-BE49-F238E27FC236}">
              <a16:creationId xmlns:a16="http://schemas.microsoft.com/office/drawing/2014/main" id="{84C690C9-94E7-4F00-BA49-CBE77414E19A}"/>
            </a:ext>
          </a:extLst>
        </xdr:cNvPr>
        <xdr:cNvPicPr>
          <a:picLocks noChangeAspect="1"/>
        </xdr:cNvPicPr>
      </xdr:nvPicPr>
      <xdr:blipFill>
        <a:blip xmlns:r="http://schemas.openxmlformats.org/officeDocument/2006/relationships" r:embed="rId1"/>
        <a:stretch>
          <a:fillRect/>
        </a:stretch>
      </xdr:blipFill>
      <xdr:spPr>
        <a:xfrm>
          <a:off x="828675" y="2571750"/>
          <a:ext cx="18138131" cy="507753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20</xdr:col>
      <xdr:colOff>744883</xdr:colOff>
      <xdr:row>50</xdr:row>
      <xdr:rowOff>10643</xdr:rowOff>
    </xdr:to>
    <xdr:pic>
      <xdr:nvPicPr>
        <xdr:cNvPr id="3" name="Picture 2">
          <a:extLst>
            <a:ext uri="{FF2B5EF4-FFF2-40B4-BE49-F238E27FC236}">
              <a16:creationId xmlns:a16="http://schemas.microsoft.com/office/drawing/2014/main" id="{0ACB8AD8-AB03-E28E-3D2B-7595619035BE}"/>
            </a:ext>
          </a:extLst>
        </xdr:cNvPr>
        <xdr:cNvPicPr>
          <a:picLocks noChangeAspect="1"/>
        </xdr:cNvPicPr>
      </xdr:nvPicPr>
      <xdr:blipFill>
        <a:blip xmlns:r="http://schemas.openxmlformats.org/officeDocument/2006/relationships" r:embed="rId1"/>
        <a:stretch>
          <a:fillRect/>
        </a:stretch>
      </xdr:blipFill>
      <xdr:spPr>
        <a:xfrm>
          <a:off x="828675" y="2581275"/>
          <a:ext cx="13851283" cy="80116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26</xdr:col>
      <xdr:colOff>116847</xdr:colOff>
      <xdr:row>44</xdr:row>
      <xdr:rowOff>143788</xdr:rowOff>
    </xdr:to>
    <xdr:pic>
      <xdr:nvPicPr>
        <xdr:cNvPr id="4" name="Picture 3">
          <a:extLst>
            <a:ext uri="{FF2B5EF4-FFF2-40B4-BE49-F238E27FC236}">
              <a16:creationId xmlns:a16="http://schemas.microsoft.com/office/drawing/2014/main" id="{D59BCB9D-AA72-E33C-CF54-DCE823D4997C}"/>
            </a:ext>
          </a:extLst>
        </xdr:cNvPr>
        <xdr:cNvPicPr>
          <a:picLocks noChangeAspect="1"/>
        </xdr:cNvPicPr>
      </xdr:nvPicPr>
      <xdr:blipFill>
        <a:blip xmlns:r="http://schemas.openxmlformats.org/officeDocument/2006/relationships" r:embed="rId1"/>
        <a:stretch>
          <a:fillRect/>
        </a:stretch>
      </xdr:blipFill>
      <xdr:spPr>
        <a:xfrm>
          <a:off x="828675" y="3181350"/>
          <a:ext cx="18252447" cy="654458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topLeftCell="A8" zoomScale="125" zoomScaleNormal="125" workbookViewId="0">
      <selection activeCell="F12" sqref="F12:Q12"/>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 min="17" max="17" width="14.125" customWidth="1"/>
  </cols>
  <sheetData>
    <row r="1" spans="2:17" ht="33.75" x14ac:dyDescent="0.5">
      <c r="B1" s="2" t="s">
        <v>81</v>
      </c>
      <c r="K1" s="17" t="s">
        <v>17</v>
      </c>
    </row>
    <row r="2" spans="2:17" x14ac:dyDescent="0.25">
      <c r="B2" t="s">
        <v>5</v>
      </c>
      <c r="K2" s="35" t="s">
        <v>82</v>
      </c>
      <c r="L2" s="35"/>
      <c r="M2" s="35"/>
      <c r="N2" s="35"/>
      <c r="O2" s="35"/>
    </row>
    <row r="3" spans="2:17" x14ac:dyDescent="0.25">
      <c r="K3" s="35"/>
      <c r="L3" s="35"/>
      <c r="M3" s="35"/>
      <c r="N3" s="35"/>
      <c r="O3" s="35"/>
    </row>
    <row r="5" spans="2:17" s="10" customFormat="1" ht="21.95" customHeight="1" x14ac:dyDescent="0.25">
      <c r="B5" s="15"/>
      <c r="C5" s="33" t="s">
        <v>12</v>
      </c>
      <c r="D5" s="33"/>
      <c r="E5" s="33"/>
      <c r="F5" s="33"/>
      <c r="G5" s="36" t="s">
        <v>123</v>
      </c>
      <c r="H5" s="36"/>
      <c r="I5" s="36"/>
      <c r="J5" s="36"/>
      <c r="K5" s="36"/>
      <c r="L5" s="36"/>
      <c r="M5" s="36"/>
      <c r="N5" s="36"/>
      <c r="O5" s="36"/>
    </row>
    <row r="6" spans="2:17" s="10" customFormat="1" ht="21.95" customHeight="1" x14ac:dyDescent="0.25">
      <c r="B6" s="15"/>
      <c r="C6" s="33" t="s">
        <v>13</v>
      </c>
      <c r="D6" s="33"/>
      <c r="E6" s="33"/>
      <c r="F6" s="33"/>
      <c r="G6" s="36" t="s">
        <v>124</v>
      </c>
      <c r="H6" s="36"/>
      <c r="I6" s="36"/>
      <c r="J6" s="36"/>
      <c r="K6" s="36"/>
      <c r="L6" s="36"/>
      <c r="M6" s="36"/>
      <c r="N6" s="36"/>
      <c r="O6" s="36"/>
    </row>
    <row r="7" spans="2:17" s="10" customFormat="1" ht="21.95" customHeight="1" x14ac:dyDescent="0.25">
      <c r="B7" s="15"/>
      <c r="C7" s="33" t="s">
        <v>11</v>
      </c>
      <c r="D7" s="33"/>
      <c r="E7" s="33"/>
      <c r="F7" s="33"/>
      <c r="G7" s="36" t="s">
        <v>125</v>
      </c>
      <c r="H7" s="36"/>
      <c r="I7" s="36"/>
      <c r="J7" s="36"/>
      <c r="K7" s="36"/>
      <c r="L7" s="36"/>
      <c r="M7" s="36"/>
      <c r="N7" s="36"/>
      <c r="O7" s="36"/>
    </row>
    <row r="8" spans="2:17" s="10" customFormat="1" ht="21.95" customHeight="1" x14ac:dyDescent="0.25">
      <c r="B8" s="15"/>
      <c r="C8" s="33" t="s">
        <v>9</v>
      </c>
      <c r="D8" s="33"/>
      <c r="E8" s="33"/>
      <c r="F8" s="33"/>
      <c r="G8" s="16">
        <v>46055</v>
      </c>
    </row>
    <row r="10" spans="2:17" s="10" customFormat="1" ht="21.95" customHeight="1" x14ac:dyDescent="0.25">
      <c r="B10" s="9" t="s">
        <v>1</v>
      </c>
      <c r="C10" s="9" t="s">
        <v>2</v>
      </c>
      <c r="D10" s="9" t="s">
        <v>3</v>
      </c>
    </row>
    <row r="11" spans="2:17" s="10" customFormat="1" ht="21.95" customHeight="1" x14ac:dyDescent="0.25">
      <c r="B11" s="11"/>
      <c r="C11" s="12" t="s">
        <v>4</v>
      </c>
      <c r="D11" s="12" t="s">
        <v>4</v>
      </c>
      <c r="E11" s="25" t="s">
        <v>18</v>
      </c>
      <c r="F11" s="26"/>
      <c r="G11" s="26"/>
      <c r="H11" s="26"/>
      <c r="I11" s="26"/>
      <c r="J11" s="26"/>
      <c r="K11" s="26"/>
      <c r="L11" s="26"/>
      <c r="M11" s="26"/>
      <c r="N11" s="26"/>
      <c r="O11" s="26"/>
      <c r="P11" s="26"/>
      <c r="Q11" s="27"/>
    </row>
    <row r="12" spans="2:17" s="10" customFormat="1" ht="21.95" customHeight="1" x14ac:dyDescent="0.25">
      <c r="B12" s="13" t="str">
        <f>IF('1.1'!$B$3="x","x"," ")</f>
        <v xml:space="preserve"> </v>
      </c>
      <c r="C12" s="13" t="str">
        <f>IF('1.1'!$C$3="x","x"," ")</f>
        <v>x</v>
      </c>
      <c r="D12" s="13" t="str">
        <f>IF('1.1'!$D$3="x", "x", " ")</f>
        <v xml:space="preserve"> </v>
      </c>
      <c r="F12" s="28" t="s">
        <v>37</v>
      </c>
      <c r="G12" s="28"/>
      <c r="H12" s="28"/>
      <c r="I12" s="28"/>
      <c r="J12" s="28"/>
      <c r="K12" s="28"/>
      <c r="L12" s="28"/>
      <c r="M12" s="28"/>
      <c r="N12" s="28"/>
      <c r="O12" s="28"/>
      <c r="P12" s="28"/>
      <c r="Q12" s="28"/>
    </row>
    <row r="13" spans="2:17" s="10" customFormat="1" ht="21.95" customHeight="1" x14ac:dyDescent="0.25">
      <c r="B13" s="13" t="str">
        <f>IF('1.2'!$B$3="x","x"," ")</f>
        <v>x</v>
      </c>
      <c r="C13" s="13" t="str">
        <f>IF('1.2'!$C$3="x","x"," ")</f>
        <v xml:space="preserve"> </v>
      </c>
      <c r="D13" s="13" t="str">
        <f>IF('1.2'!$D$3="x", "x", " ")</f>
        <v xml:space="preserve"> </v>
      </c>
      <c r="F13" s="29" t="s">
        <v>38</v>
      </c>
      <c r="G13" s="29"/>
      <c r="H13" s="29"/>
      <c r="I13" s="29"/>
      <c r="J13" s="29"/>
      <c r="K13" s="29"/>
      <c r="L13" s="29"/>
      <c r="M13" s="29"/>
      <c r="N13" s="29"/>
      <c r="O13" s="29"/>
      <c r="P13" s="29"/>
      <c r="Q13" s="29"/>
    </row>
    <row r="14" spans="2:17" s="10" customFormat="1" ht="21.95" customHeight="1" x14ac:dyDescent="0.25">
      <c r="B14" s="13" t="str">
        <f>IF('1.3'!$B$3="x","x"," ")</f>
        <v xml:space="preserve"> </v>
      </c>
      <c r="C14" s="13" t="str">
        <f>IF('1.3'!$C$3="x","x"," ")</f>
        <v xml:space="preserve"> </v>
      </c>
      <c r="D14" s="13" t="str">
        <f>IF('1.3'!$D$3="x", "x", " ")</f>
        <v>x</v>
      </c>
      <c r="F14" s="30" t="s">
        <v>39</v>
      </c>
      <c r="G14" s="30"/>
      <c r="H14" s="30"/>
      <c r="I14" s="30"/>
      <c r="J14" s="30"/>
      <c r="K14" s="30"/>
      <c r="L14" s="30"/>
      <c r="M14" s="30"/>
      <c r="N14" s="30"/>
      <c r="O14" s="30"/>
      <c r="P14" s="30"/>
      <c r="Q14" s="30"/>
    </row>
    <row r="15" spans="2:17" s="10" customFormat="1" ht="21.95" customHeight="1" x14ac:dyDescent="0.25">
      <c r="B15" s="11"/>
      <c r="C15" s="12"/>
      <c r="D15" s="12"/>
      <c r="E15" s="25" t="s">
        <v>19</v>
      </c>
      <c r="F15" s="26"/>
      <c r="G15" s="26"/>
      <c r="H15" s="26"/>
      <c r="I15" s="26"/>
      <c r="J15" s="26"/>
      <c r="K15" s="26"/>
      <c r="L15" s="26"/>
      <c r="M15" s="26"/>
      <c r="N15" s="26"/>
      <c r="O15" s="26"/>
      <c r="P15" s="26"/>
      <c r="Q15" s="27"/>
    </row>
    <row r="16" spans="2:17" s="10" customFormat="1" ht="21.95" customHeight="1" x14ac:dyDescent="0.25">
      <c r="B16" s="13" t="str">
        <f>IF('2.1'!$B$3="x","x"," ")</f>
        <v>x</v>
      </c>
      <c r="C16" s="13" t="str">
        <f>IF('2.1'!$C$3="x","x"," ")</f>
        <v xml:space="preserve"> </v>
      </c>
      <c r="D16" s="13" t="str">
        <f>IF('2.1'!$D$3="x", "x", " ")</f>
        <v xml:space="preserve"> </v>
      </c>
      <c r="F16" s="28" t="s">
        <v>40</v>
      </c>
      <c r="G16" s="28"/>
      <c r="H16" s="28"/>
      <c r="I16" s="28"/>
      <c r="J16" s="28"/>
      <c r="K16" s="28"/>
      <c r="L16" s="28"/>
      <c r="M16" s="28"/>
      <c r="N16" s="28"/>
      <c r="O16" s="28"/>
      <c r="P16" s="28"/>
      <c r="Q16" s="28"/>
    </row>
    <row r="17" spans="2:17" s="10" customFormat="1" ht="21.95" customHeight="1" x14ac:dyDescent="0.25">
      <c r="B17" s="13" t="str">
        <f>IF('2.2'!$B$3="x","x"," ")</f>
        <v>x</v>
      </c>
      <c r="C17" s="13" t="str">
        <f>IF('2.2'!$C$3="x","x"," ")</f>
        <v xml:space="preserve"> </v>
      </c>
      <c r="D17" s="13" t="str">
        <f>IF('2.2'!$D$3="x", "x", " ")</f>
        <v xml:space="preserve"> </v>
      </c>
      <c r="F17" s="31" t="s">
        <v>41</v>
      </c>
      <c r="G17" s="31"/>
      <c r="H17" s="31"/>
      <c r="I17" s="31"/>
      <c r="J17" s="31"/>
      <c r="K17" s="31"/>
      <c r="L17" s="31"/>
      <c r="M17" s="31"/>
      <c r="N17" s="31"/>
      <c r="O17" s="31"/>
      <c r="P17" s="31"/>
      <c r="Q17" s="31"/>
    </row>
    <row r="18" spans="2:17" s="10" customFormat="1" ht="21.95" customHeight="1" x14ac:dyDescent="0.25">
      <c r="B18" s="11"/>
      <c r="C18" s="12"/>
      <c r="D18" s="12"/>
      <c r="E18" s="25" t="s">
        <v>20</v>
      </c>
      <c r="F18" s="26"/>
      <c r="G18" s="26"/>
      <c r="H18" s="26"/>
      <c r="I18" s="26"/>
      <c r="J18" s="26"/>
      <c r="K18" s="26"/>
      <c r="L18" s="26"/>
      <c r="M18" s="26"/>
      <c r="N18" s="26"/>
      <c r="O18" s="26"/>
      <c r="P18" s="26"/>
      <c r="Q18" s="27"/>
    </row>
    <row r="19" spans="2:17" s="10" customFormat="1" ht="21.95" customHeight="1" x14ac:dyDescent="0.25">
      <c r="B19" s="13" t="str">
        <f>IF('3.1'!$B$3="x","x"," ")</f>
        <v>x</v>
      </c>
      <c r="C19" s="13" t="str">
        <f>IF('3.1'!$C$3="x","x"," ")</f>
        <v xml:space="preserve"> </v>
      </c>
      <c r="D19" s="13" t="str">
        <f>IF('3.1'!$D$3="x", "x", " ")</f>
        <v xml:space="preserve"> </v>
      </c>
      <c r="F19" s="28" t="s">
        <v>42</v>
      </c>
      <c r="G19" s="28"/>
      <c r="H19" s="28"/>
      <c r="I19" s="28"/>
      <c r="J19" s="28"/>
      <c r="K19" s="28"/>
      <c r="L19" s="28"/>
      <c r="M19" s="28"/>
      <c r="N19" s="28"/>
      <c r="O19" s="28"/>
      <c r="P19" s="28"/>
      <c r="Q19" s="28"/>
    </row>
    <row r="20" spans="2:17" s="10" customFormat="1" ht="21.95" customHeight="1" x14ac:dyDescent="0.25">
      <c r="B20" s="13" t="str">
        <f>IF('3.2'!$B$3="x","x"," ")</f>
        <v>x</v>
      </c>
      <c r="C20" s="13" t="str">
        <f>IF('3.2'!$C$3="x","x"," ")</f>
        <v xml:space="preserve"> </v>
      </c>
      <c r="D20" s="13" t="str">
        <f>IF('3.2'!$D$3="x", "x", " ")</f>
        <v xml:space="preserve"> </v>
      </c>
      <c r="F20" s="31" t="s">
        <v>43</v>
      </c>
      <c r="G20" s="31"/>
      <c r="H20" s="31"/>
      <c r="I20" s="31"/>
      <c r="J20" s="31"/>
      <c r="K20" s="31"/>
      <c r="L20" s="31"/>
      <c r="M20" s="31"/>
    </row>
    <row r="21" spans="2:17" s="10" customFormat="1" ht="21.95" customHeight="1" x14ac:dyDescent="0.25">
      <c r="B21" s="11"/>
      <c r="C21" s="12"/>
      <c r="D21" s="12"/>
      <c r="E21" s="25" t="s">
        <v>21</v>
      </c>
      <c r="F21" s="26"/>
      <c r="G21" s="26"/>
      <c r="H21" s="26"/>
      <c r="I21" s="26"/>
      <c r="J21" s="26"/>
      <c r="K21" s="26"/>
      <c r="L21" s="26"/>
      <c r="M21" s="26"/>
      <c r="N21" s="26"/>
      <c r="O21" s="26"/>
      <c r="P21" s="26"/>
      <c r="Q21" s="27"/>
    </row>
    <row r="22" spans="2:17" s="10" customFormat="1" ht="21.95" customHeight="1" x14ac:dyDescent="0.25">
      <c r="B22" s="13" t="str">
        <f>IF('4.1'!$B$3="x","x"," ")</f>
        <v>x</v>
      </c>
      <c r="C22" s="13" t="str">
        <f>IF('4.1'!$C$3="x","x"," ")</f>
        <v xml:space="preserve"> </v>
      </c>
      <c r="D22" s="13" t="str">
        <f>IF('4.1'!$D$3="x", "x", " ")</f>
        <v xml:space="preserve"> </v>
      </c>
      <c r="F22" s="31" t="s">
        <v>44</v>
      </c>
      <c r="G22" s="31"/>
      <c r="H22" s="31"/>
      <c r="I22" s="31"/>
      <c r="J22" s="31"/>
      <c r="K22" s="31"/>
      <c r="L22" s="31"/>
      <c r="M22" s="31"/>
    </row>
    <row r="23" spans="2:17" s="10" customFormat="1" ht="21.95" customHeight="1" x14ac:dyDescent="0.25">
      <c r="B23" s="14" t="str">
        <f>IF('4.2'!$B$3="x","x"," ")</f>
        <v>x</v>
      </c>
      <c r="C23" s="14" t="str">
        <f>IF('4.2'!$C$3="x","x"," ")</f>
        <v xml:space="preserve"> </v>
      </c>
      <c r="D23" s="14" t="str">
        <f>IF('4.2'!$D$3="x", "x", " ")</f>
        <v xml:space="preserve"> </v>
      </c>
      <c r="F23" s="29" t="s">
        <v>45</v>
      </c>
      <c r="G23" s="29"/>
      <c r="H23" s="29"/>
      <c r="I23" s="29"/>
      <c r="J23" s="29"/>
      <c r="K23" s="29"/>
      <c r="L23" s="29"/>
      <c r="M23" s="29"/>
      <c r="N23" s="29"/>
      <c r="O23" s="29"/>
      <c r="P23" s="29"/>
      <c r="Q23" s="29"/>
    </row>
    <row r="24" spans="2:17" s="10" customFormat="1" ht="21.95" customHeight="1" x14ac:dyDescent="0.25">
      <c r="B24" s="14" t="str">
        <f>IF('4.3'!$B$3="x","x"," ")</f>
        <v>x</v>
      </c>
      <c r="C24" s="14" t="str">
        <f>IF('4.3'!$C$3="x","x"," ")</f>
        <v xml:space="preserve"> </v>
      </c>
      <c r="D24" s="14" t="str">
        <f>IF('4.3'!$D$3="x", "x", " ")</f>
        <v xml:space="preserve"> </v>
      </c>
      <c r="F24" s="30" t="s">
        <v>46</v>
      </c>
      <c r="G24" s="30"/>
      <c r="H24" s="30"/>
      <c r="I24" s="30"/>
      <c r="J24" s="30"/>
      <c r="K24" s="30"/>
      <c r="L24" s="30"/>
      <c r="M24" s="30"/>
      <c r="N24" s="30"/>
      <c r="O24" s="30"/>
      <c r="P24" s="30"/>
      <c r="Q24" s="30"/>
    </row>
    <row r="25" spans="2:17" s="10" customFormat="1" ht="21.95" customHeight="1" x14ac:dyDescent="0.25">
      <c r="B25" s="11"/>
      <c r="C25" s="12"/>
      <c r="D25" s="12"/>
      <c r="E25" s="25" t="s">
        <v>22</v>
      </c>
      <c r="F25" s="26"/>
      <c r="G25" s="26"/>
      <c r="H25" s="26"/>
      <c r="I25" s="26"/>
      <c r="J25" s="26"/>
      <c r="K25" s="26"/>
      <c r="L25" s="26"/>
      <c r="M25" s="26"/>
      <c r="N25" s="26"/>
      <c r="O25" s="26"/>
      <c r="P25" s="26"/>
      <c r="Q25" s="27"/>
    </row>
    <row r="26" spans="2:17" s="10" customFormat="1" ht="21.95" customHeight="1" x14ac:dyDescent="0.25">
      <c r="B26" s="13" t="str">
        <f>IF('5.1'!$B$3="x","x"," ")</f>
        <v>x</v>
      </c>
      <c r="C26" s="13" t="str">
        <f>IF('5.1'!$C$3="x","x"," ")</f>
        <v xml:space="preserve"> </v>
      </c>
      <c r="D26" s="13" t="str">
        <f>IF('5.1'!$D$3="x", "x", " ")</f>
        <v xml:space="preserve"> </v>
      </c>
      <c r="F26" s="28" t="s">
        <v>47</v>
      </c>
      <c r="G26" s="28"/>
      <c r="H26" s="28"/>
      <c r="I26" s="28"/>
      <c r="J26" s="28"/>
      <c r="K26" s="28"/>
      <c r="L26" s="28"/>
      <c r="M26" s="28"/>
      <c r="N26" s="28"/>
      <c r="O26" s="28"/>
      <c r="P26" s="28"/>
      <c r="Q26" s="28"/>
    </row>
    <row r="27" spans="2:17" s="10" customFormat="1" ht="21.95" customHeight="1" x14ac:dyDescent="0.25">
      <c r="B27" s="13" t="str">
        <f>IF('5.2'!$B$3="x","x"," ")</f>
        <v xml:space="preserve"> </v>
      </c>
      <c r="C27" s="13" t="str">
        <f>IF('5.2'!$C$3="x","x"," ")</f>
        <v xml:space="preserve"> </v>
      </c>
      <c r="D27" s="13" t="str">
        <f>IF('5.2'!$D$3="x", "x", " ")</f>
        <v>x</v>
      </c>
      <c r="F27" s="29" t="s">
        <v>48</v>
      </c>
      <c r="G27" s="29"/>
      <c r="H27" s="29"/>
      <c r="I27" s="29"/>
      <c r="J27" s="29"/>
      <c r="K27" s="29"/>
      <c r="L27" s="29"/>
      <c r="M27" s="29"/>
      <c r="N27" s="29"/>
      <c r="O27" s="29"/>
      <c r="P27" s="29"/>
      <c r="Q27" s="29"/>
    </row>
    <row r="28" spans="2:17" s="10" customFormat="1" ht="21.95" customHeight="1" x14ac:dyDescent="0.25">
      <c r="B28" s="13" t="str">
        <f>IF('5.3'!$B$3="x","x"," ")</f>
        <v>x</v>
      </c>
      <c r="C28" s="13" t="str">
        <f>IF('5.3'!$C$3="x","x"," ")</f>
        <v xml:space="preserve"> </v>
      </c>
      <c r="D28" s="13" t="str">
        <f>IF('5.3'!$D$3="x", "x", " ")</f>
        <v xml:space="preserve"> </v>
      </c>
      <c r="F28" s="30" t="s">
        <v>49</v>
      </c>
      <c r="G28" s="30"/>
      <c r="H28" s="30"/>
      <c r="I28" s="30"/>
      <c r="J28" s="30"/>
      <c r="K28" s="30"/>
      <c r="L28" s="30"/>
      <c r="M28" s="30"/>
      <c r="N28" s="30"/>
      <c r="O28" s="30"/>
      <c r="P28" s="30"/>
      <c r="Q28" s="30"/>
    </row>
    <row r="29" spans="2:17" s="10" customFormat="1" ht="21.95" customHeight="1" x14ac:dyDescent="0.25">
      <c r="B29" s="11"/>
      <c r="C29" s="12"/>
      <c r="D29" s="12"/>
      <c r="E29" s="26" t="s">
        <v>23</v>
      </c>
      <c r="F29" s="26"/>
      <c r="G29" s="26"/>
      <c r="H29" s="26"/>
      <c r="I29" s="26"/>
      <c r="J29" s="26"/>
      <c r="K29" s="26"/>
      <c r="L29" s="26"/>
      <c r="M29" s="26"/>
      <c r="N29" s="26"/>
      <c r="O29" s="26"/>
      <c r="P29" s="26"/>
      <c r="Q29" s="27"/>
    </row>
    <row r="30" spans="2:17" s="10" customFormat="1" ht="21.95" customHeight="1" x14ac:dyDescent="0.25">
      <c r="B30" s="13" t="str">
        <f>IF('6.1'!$B$3="x","x"," ")</f>
        <v>x</v>
      </c>
      <c r="C30" s="13" t="str">
        <f>IF('6.1'!$C$3="x","x"," ")</f>
        <v xml:space="preserve"> </v>
      </c>
      <c r="D30" s="13" t="str">
        <f>IF('6.1'!$D$3="x", "x", " ")</f>
        <v xml:space="preserve"> </v>
      </c>
      <c r="F30" s="28" t="s">
        <v>35</v>
      </c>
      <c r="G30" s="28"/>
      <c r="H30" s="28"/>
      <c r="I30" s="28"/>
      <c r="J30" s="28"/>
      <c r="K30" s="28"/>
      <c r="L30" s="28"/>
      <c r="M30" s="28"/>
      <c r="N30" s="28"/>
      <c r="O30" s="28"/>
      <c r="P30" s="28"/>
      <c r="Q30" s="28"/>
    </row>
    <row r="31" spans="2:17" s="10" customFormat="1" ht="21.95" customHeight="1" x14ac:dyDescent="0.25">
      <c r="B31" s="13" t="str">
        <f>IF('6.2'!$B$3="x","x"," ")</f>
        <v>x</v>
      </c>
      <c r="C31" s="13" t="str">
        <f>IF('6.2'!$C$3="x","x"," ")</f>
        <v xml:space="preserve"> </v>
      </c>
      <c r="D31" s="13" t="str">
        <f>IF('6.2'!$D$3="x", "x", " ")</f>
        <v xml:space="preserve"> </v>
      </c>
      <c r="F31" s="30" t="s">
        <v>36</v>
      </c>
      <c r="G31" s="30"/>
      <c r="H31" s="30"/>
      <c r="I31" s="30"/>
      <c r="J31" s="30"/>
      <c r="K31" s="30"/>
      <c r="L31" s="30"/>
      <c r="M31" s="30"/>
      <c r="N31" s="30"/>
      <c r="O31" s="30"/>
      <c r="P31" s="30"/>
      <c r="Q31" s="30"/>
    </row>
    <row r="32" spans="2:17" s="10" customFormat="1" ht="21.95" customHeight="1" x14ac:dyDescent="0.25">
      <c r="B32" s="11"/>
      <c r="C32" s="12"/>
      <c r="D32" s="12"/>
      <c r="E32" s="26" t="s">
        <v>24</v>
      </c>
      <c r="F32" s="26"/>
      <c r="G32" s="26"/>
      <c r="H32" s="26"/>
      <c r="I32" s="26"/>
      <c r="J32" s="26"/>
      <c r="K32" s="26"/>
      <c r="L32" s="26"/>
      <c r="M32" s="26"/>
      <c r="N32" s="26"/>
      <c r="O32" s="26"/>
      <c r="P32" s="26"/>
      <c r="Q32" s="27"/>
    </row>
    <row r="33" spans="2:17" s="10" customFormat="1" ht="21.95" customHeight="1" x14ac:dyDescent="0.25">
      <c r="B33" s="13" t="str">
        <f>IF('7.1'!$B$3="x","x"," ")</f>
        <v>x</v>
      </c>
      <c r="C33" s="13" t="str">
        <f>IF('7.1'!$C$3="x","x"," ")</f>
        <v xml:space="preserve"> </v>
      </c>
      <c r="D33" s="13" t="str">
        <f>IF('7.1'!$D$3="x", "x", " ")</f>
        <v xml:space="preserve"> </v>
      </c>
      <c r="F33" s="28" t="s">
        <v>33</v>
      </c>
      <c r="G33" s="28"/>
      <c r="H33" s="28"/>
      <c r="I33" s="28"/>
      <c r="J33" s="28"/>
      <c r="K33" s="28"/>
      <c r="L33" s="28"/>
      <c r="M33" s="28"/>
      <c r="N33" s="28"/>
      <c r="O33" s="28"/>
      <c r="P33" s="28"/>
      <c r="Q33" s="28"/>
    </row>
    <row r="34" spans="2:17" s="10" customFormat="1" ht="21.95" customHeight="1" x14ac:dyDescent="0.25">
      <c r="B34" s="13" t="str">
        <f>IF('7.2'!$B$3="x","x"," ")</f>
        <v xml:space="preserve"> </v>
      </c>
      <c r="C34" s="13" t="str">
        <f>IF('7.2'!$C$3="x","x"," ")</f>
        <v>x</v>
      </c>
      <c r="D34" s="13" t="str">
        <f>IF('7.2'!$D$3="x", "x", " ")</f>
        <v xml:space="preserve"> </v>
      </c>
      <c r="F34" s="29" t="s">
        <v>34</v>
      </c>
      <c r="G34" s="29"/>
      <c r="H34" s="29"/>
      <c r="I34" s="29"/>
      <c r="J34" s="29"/>
      <c r="K34" s="29"/>
      <c r="L34" s="29"/>
      <c r="M34" s="29"/>
      <c r="N34" s="29"/>
      <c r="O34" s="29"/>
      <c r="P34" s="29"/>
      <c r="Q34" s="29"/>
    </row>
    <row r="35" spans="2:17" s="10" customFormat="1" ht="21.95" customHeight="1" x14ac:dyDescent="0.25">
      <c r="B35" s="11"/>
      <c r="C35" s="12"/>
      <c r="D35" s="12"/>
      <c r="E35" s="25" t="s">
        <v>25</v>
      </c>
      <c r="F35" s="26"/>
      <c r="G35" s="26"/>
      <c r="H35" s="26"/>
      <c r="I35" s="26"/>
      <c r="J35" s="26"/>
      <c r="K35" s="26"/>
      <c r="L35" s="26"/>
      <c r="M35" s="26"/>
      <c r="N35" s="26"/>
      <c r="O35" s="26"/>
      <c r="P35" s="26"/>
      <c r="Q35" s="27"/>
    </row>
    <row r="36" spans="2:17" s="10" customFormat="1" ht="21.95" customHeight="1" x14ac:dyDescent="0.25">
      <c r="B36" s="13" t="str">
        <f>IF('8.1'!$B$3="x","x"," ")</f>
        <v>x</v>
      </c>
      <c r="C36" s="13" t="str">
        <f>IF('8.1'!$C$3="x","x"," ")</f>
        <v xml:space="preserve"> </v>
      </c>
      <c r="D36" s="13" t="str">
        <f>IF('8.1'!$D$3="x", "x", " ")</f>
        <v xml:space="preserve"> </v>
      </c>
      <c r="F36" s="28" t="s">
        <v>28</v>
      </c>
      <c r="G36" s="28"/>
      <c r="H36" s="28"/>
      <c r="I36" s="28"/>
      <c r="J36" s="28"/>
      <c r="K36" s="28"/>
      <c r="L36" s="28"/>
      <c r="M36" s="28"/>
      <c r="N36" s="28"/>
      <c r="O36" s="28"/>
      <c r="P36" s="28"/>
      <c r="Q36" s="28"/>
    </row>
    <row r="37" spans="2:17" s="10" customFormat="1" ht="21.95" customHeight="1" x14ac:dyDescent="0.25">
      <c r="B37" s="13" t="str">
        <f>IF('8.2'!$B$3="x","x"," ")</f>
        <v>x</v>
      </c>
      <c r="C37" s="13" t="str">
        <f>IF('8.2'!$C$3="x","x"," ")</f>
        <v xml:space="preserve"> </v>
      </c>
      <c r="D37" s="13" t="str">
        <f>IF('8.2'!$D$3="x", "x", " ")</f>
        <v xml:space="preserve"> </v>
      </c>
      <c r="F37" s="29" t="s">
        <v>29</v>
      </c>
      <c r="G37" s="29"/>
      <c r="H37" s="29"/>
      <c r="I37" s="29"/>
      <c r="J37" s="29"/>
      <c r="K37" s="29"/>
      <c r="L37" s="29"/>
      <c r="M37" s="29"/>
      <c r="N37" s="29"/>
      <c r="O37" s="29"/>
      <c r="P37" s="29"/>
      <c r="Q37" s="29"/>
    </row>
    <row r="38" spans="2:17" s="10" customFormat="1" ht="21.95" customHeight="1" x14ac:dyDescent="0.25">
      <c r="B38" s="13" t="str">
        <f>IF('8.3'!$B$3="x","x"," ")</f>
        <v>x</v>
      </c>
      <c r="C38" s="13" t="str">
        <f>IF('8.3'!$C$3="x","x"," ")</f>
        <v xml:space="preserve"> </v>
      </c>
      <c r="D38" s="13" t="str">
        <f>IF('8.3'!$D$3="x", "x", " ")</f>
        <v xml:space="preserve"> </v>
      </c>
      <c r="F38" s="29" t="s">
        <v>30</v>
      </c>
      <c r="G38" s="29"/>
      <c r="H38" s="29"/>
      <c r="I38" s="29"/>
      <c r="J38" s="29"/>
      <c r="K38" s="29"/>
      <c r="L38" s="29"/>
      <c r="M38" s="29"/>
      <c r="N38" s="29"/>
      <c r="O38" s="29"/>
      <c r="P38" s="29"/>
      <c r="Q38" s="29"/>
    </row>
    <row r="39" spans="2:17" s="10" customFormat="1" ht="21.95" customHeight="1" x14ac:dyDescent="0.25">
      <c r="B39" s="13" t="str">
        <f>IF('8.4'!$B$3="x","x"," ")</f>
        <v>x</v>
      </c>
      <c r="C39" s="13" t="str">
        <f>IF('8.4'!$C$3="x","x"," ")</f>
        <v xml:space="preserve"> </v>
      </c>
      <c r="D39" s="13" t="str">
        <f>IF('8.4'!$D$3="x", "x", " ")</f>
        <v xml:space="preserve"> </v>
      </c>
      <c r="F39" s="29" t="s">
        <v>31</v>
      </c>
      <c r="G39" s="29"/>
      <c r="H39" s="29"/>
      <c r="I39" s="29"/>
      <c r="J39" s="29"/>
      <c r="K39" s="29"/>
      <c r="L39" s="29"/>
      <c r="M39" s="29"/>
      <c r="N39" s="29"/>
      <c r="O39" s="29"/>
      <c r="P39" s="29"/>
      <c r="Q39" s="29"/>
    </row>
    <row r="40" spans="2:17" s="10" customFormat="1" ht="21.95" customHeight="1" x14ac:dyDescent="0.25">
      <c r="B40" s="13" t="str">
        <f>IF('8.5'!$B$3="x","x"," ")</f>
        <v>x</v>
      </c>
      <c r="C40" s="13" t="str">
        <f>IF('8.5'!$C$3="x","x"," ")</f>
        <v xml:space="preserve"> </v>
      </c>
      <c r="D40" s="13" t="str">
        <f>IF('8.5'!$D$3="x", "x", " ")</f>
        <v xml:space="preserve"> </v>
      </c>
      <c r="F40" s="30" t="s">
        <v>32</v>
      </c>
      <c r="G40" s="30"/>
      <c r="H40" s="30"/>
      <c r="I40" s="30"/>
      <c r="J40" s="30"/>
      <c r="K40" s="30"/>
      <c r="L40" s="30"/>
      <c r="M40" s="30"/>
      <c r="N40" s="30"/>
      <c r="O40" s="30"/>
      <c r="P40" s="30"/>
      <c r="Q40" s="30"/>
    </row>
    <row r="41" spans="2:17" s="10" customFormat="1" ht="21.95" customHeight="1" x14ac:dyDescent="0.25">
      <c r="B41" s="11"/>
      <c r="C41" s="12"/>
      <c r="D41" s="12"/>
      <c r="E41" s="25" t="s">
        <v>89</v>
      </c>
      <c r="F41" s="26"/>
      <c r="G41" s="26"/>
      <c r="H41" s="26"/>
      <c r="I41" s="26"/>
      <c r="J41" s="26"/>
      <c r="K41" s="26"/>
      <c r="L41" s="26"/>
      <c r="M41" s="26"/>
      <c r="N41" s="26"/>
      <c r="O41" s="26"/>
      <c r="P41" s="26"/>
      <c r="Q41" s="27"/>
    </row>
    <row r="42" spans="2:17" s="10" customFormat="1" ht="21.95" customHeight="1" x14ac:dyDescent="0.25">
      <c r="B42" s="13" t="str">
        <f>IF('9.1'!$B$3="x","x"," ")</f>
        <v xml:space="preserve"> </v>
      </c>
      <c r="C42" s="13" t="str">
        <f>IF('9.1'!$C$3="x","x"," ")</f>
        <v xml:space="preserve"> </v>
      </c>
      <c r="D42" s="13" t="str">
        <f>IF('9.1'!$D$3="x", "x", " ")</f>
        <v>x</v>
      </c>
      <c r="F42" s="34" t="s">
        <v>93</v>
      </c>
      <c r="G42" s="34"/>
      <c r="H42" s="34"/>
      <c r="I42" s="34"/>
      <c r="J42" s="34"/>
      <c r="K42" s="34"/>
      <c r="L42" s="34"/>
      <c r="M42" s="34"/>
      <c r="N42" s="34"/>
      <c r="O42" s="34"/>
      <c r="P42" s="34"/>
      <c r="Q42" s="34"/>
    </row>
    <row r="43" spans="2:17" s="10" customFormat="1" ht="21.95" customHeight="1" x14ac:dyDescent="0.25">
      <c r="B43" s="13" t="str">
        <f>IF('9.2'!$B$3="x","x"," ")</f>
        <v xml:space="preserve"> </v>
      </c>
      <c r="C43" s="13" t="str">
        <f>IF('9.2'!$C$3="x","x"," ")</f>
        <v xml:space="preserve"> </v>
      </c>
      <c r="D43" s="13" t="str">
        <f>IF('9.2'!$D$3="x", "x", " ")</f>
        <v>x</v>
      </c>
      <c r="F43" s="34" t="s">
        <v>90</v>
      </c>
      <c r="G43" s="34"/>
      <c r="H43" s="34"/>
      <c r="I43" s="34"/>
      <c r="J43" s="34"/>
      <c r="K43" s="34"/>
      <c r="L43" s="34"/>
      <c r="M43" s="34"/>
      <c r="N43" s="34"/>
      <c r="O43" s="34"/>
      <c r="P43" s="34"/>
      <c r="Q43" s="34"/>
    </row>
    <row r="44" spans="2:17" s="10" customFormat="1" ht="21.95" customHeight="1" x14ac:dyDescent="0.25">
      <c r="B44" s="13" t="str">
        <f>IF('9.3'!$B$3="x","x"," ")</f>
        <v xml:space="preserve"> </v>
      </c>
      <c r="C44" s="13" t="str">
        <f>IF('9.3'!$C$3="x","x"," ")</f>
        <v xml:space="preserve"> </v>
      </c>
      <c r="D44" s="13" t="str">
        <f>IF('9.3'!$D$3="x", "x", " ")</f>
        <v>x</v>
      </c>
      <c r="F44" s="34" t="s">
        <v>91</v>
      </c>
      <c r="G44" s="34"/>
      <c r="H44" s="34"/>
      <c r="I44" s="34"/>
      <c r="J44" s="34"/>
      <c r="K44" s="34"/>
      <c r="L44" s="34"/>
      <c r="M44" s="34"/>
      <c r="N44" s="34"/>
      <c r="O44" s="34"/>
      <c r="P44" s="34"/>
      <c r="Q44" s="34"/>
    </row>
    <row r="45" spans="2:17" s="10" customFormat="1" ht="21.95" customHeight="1" x14ac:dyDescent="0.25">
      <c r="B45" s="13" t="str">
        <f>IF('9.4'!$B$3="x","x"," ")</f>
        <v xml:space="preserve"> </v>
      </c>
      <c r="C45" s="13" t="str">
        <f>IF('9.4'!$C$3="x","x"," ")</f>
        <v xml:space="preserve"> </v>
      </c>
      <c r="D45" s="13" t="str">
        <f>IF('9.4'!$D$3="x", "x", " ")</f>
        <v>x</v>
      </c>
      <c r="F45" s="34" t="s">
        <v>92</v>
      </c>
      <c r="G45" s="34"/>
      <c r="H45" s="34"/>
      <c r="I45" s="34"/>
      <c r="J45" s="34"/>
      <c r="K45" s="34"/>
      <c r="L45" s="34"/>
      <c r="M45" s="34"/>
      <c r="N45" s="34"/>
      <c r="O45" s="34"/>
      <c r="P45" s="34"/>
      <c r="Q45" s="34"/>
    </row>
    <row r="46" spans="2:17" s="10" customFormat="1" ht="21.95" customHeight="1" x14ac:dyDescent="0.25">
      <c r="B46" s="11"/>
      <c r="C46" s="12"/>
      <c r="D46" s="12"/>
      <c r="E46" s="25" t="s">
        <v>26</v>
      </c>
      <c r="F46" s="26"/>
      <c r="G46" s="26"/>
      <c r="H46" s="26"/>
      <c r="I46" s="26"/>
      <c r="J46" s="26"/>
      <c r="K46" s="26"/>
      <c r="L46" s="26"/>
      <c r="M46" s="26"/>
      <c r="N46" s="26"/>
      <c r="O46" s="26"/>
      <c r="P46" s="26"/>
      <c r="Q46" s="27"/>
    </row>
    <row r="47" spans="2:17" s="10" customFormat="1" ht="21.95" customHeight="1" x14ac:dyDescent="0.25">
      <c r="B47" s="13" t="str">
        <f>IF('10.1'!$B$3="x","x"," ")</f>
        <v>x</v>
      </c>
      <c r="C47" s="13" t="str">
        <f>IF('10.1'!$C$3="x","x"," ")</f>
        <v xml:space="preserve"> </v>
      </c>
      <c r="D47" s="13" t="str">
        <f>IF('10.1'!$D$3="x", "x", " ")</f>
        <v xml:space="preserve"> </v>
      </c>
      <c r="F47" s="28" t="s">
        <v>27</v>
      </c>
      <c r="G47" s="28"/>
      <c r="H47" s="28"/>
      <c r="I47" s="28"/>
      <c r="J47" s="28"/>
      <c r="K47" s="28"/>
      <c r="L47" s="28"/>
      <c r="M47" s="28"/>
      <c r="N47" s="28"/>
      <c r="O47" s="28"/>
      <c r="P47" s="28"/>
      <c r="Q47" s="28"/>
    </row>
    <row r="51" spans="6:11" ht="33.75" x14ac:dyDescent="0.5">
      <c r="F51" s="2" t="s">
        <v>8</v>
      </c>
    </row>
    <row r="52" spans="6:11" x14ac:dyDescent="0.25">
      <c r="F52" s="32" t="s">
        <v>14</v>
      </c>
      <c r="G52" s="32"/>
      <c r="H52">
        <f>COUNTIF(D12:D47,"x")</f>
        <v>6</v>
      </c>
    </row>
    <row r="53" spans="6:11" x14ac:dyDescent="0.25">
      <c r="F53" s="32" t="s">
        <v>15</v>
      </c>
      <c r="G53" s="32"/>
      <c r="H53">
        <v>27</v>
      </c>
    </row>
    <row r="54" spans="6:11" ht="31.5" x14ac:dyDescent="0.5">
      <c r="H54" s="3">
        <f>COUNTIF($B$12:$B$47,"x")/(H53-COUNTIF($D$12:$D$47,"x"))</f>
        <v>0.90476190476190477</v>
      </c>
    </row>
    <row r="56" spans="6:11" x14ac:dyDescent="0.25">
      <c r="F56" t="s">
        <v>10</v>
      </c>
    </row>
    <row r="58" spans="6:11" x14ac:dyDescent="0.25">
      <c r="G58" s="24" t="s">
        <v>80</v>
      </c>
      <c r="H58" s="24"/>
      <c r="I58" s="24"/>
      <c r="J58" s="24"/>
      <c r="K58" s="24"/>
    </row>
    <row r="59" spans="6:11" x14ac:dyDescent="0.25">
      <c r="G59" s="24"/>
      <c r="H59" s="24"/>
      <c r="I59" s="24"/>
      <c r="J59" s="24"/>
      <c r="K59" s="24"/>
    </row>
    <row r="60" spans="6:11" x14ac:dyDescent="0.25">
      <c r="G60" s="24"/>
      <c r="H60" s="24"/>
      <c r="I60" s="24"/>
      <c r="J60" s="24"/>
      <c r="K60" s="24"/>
    </row>
    <row r="61" spans="6:11" x14ac:dyDescent="0.25">
      <c r="G61" s="24"/>
      <c r="H61" s="24"/>
      <c r="I61" s="24"/>
      <c r="J61" s="24"/>
      <c r="K61" s="24"/>
    </row>
    <row r="62" spans="6:11" x14ac:dyDescent="0.25">
      <c r="G62" s="24"/>
      <c r="H62" s="24"/>
      <c r="I62" s="24"/>
      <c r="J62" s="24"/>
      <c r="K62" s="24"/>
    </row>
    <row r="63" spans="6:11" x14ac:dyDescent="0.25">
      <c r="G63" s="24"/>
      <c r="H63" s="24"/>
      <c r="I63" s="24"/>
      <c r="J63" s="24"/>
      <c r="K63" s="24"/>
    </row>
    <row r="64" spans="6:11" x14ac:dyDescent="0.25">
      <c r="G64" s="24"/>
      <c r="H64" s="24"/>
      <c r="I64" s="24"/>
      <c r="J64" s="24"/>
      <c r="K64" s="24"/>
    </row>
    <row r="65" spans="7:11" x14ac:dyDescent="0.25">
      <c r="G65" s="24"/>
      <c r="H65" s="24"/>
      <c r="I65" s="24"/>
      <c r="J65" s="24"/>
      <c r="K65" s="24"/>
    </row>
    <row r="66" spans="7:11" x14ac:dyDescent="0.25">
      <c r="G66" s="24"/>
      <c r="H66" s="24"/>
      <c r="I66" s="24"/>
      <c r="J66" s="24"/>
      <c r="K66" s="24"/>
    </row>
    <row r="67" spans="7:11" x14ac:dyDescent="0.25">
      <c r="G67" s="24"/>
      <c r="H67" s="24"/>
      <c r="I67" s="24"/>
      <c r="J67" s="24"/>
      <c r="K67" s="24"/>
    </row>
    <row r="68" spans="7:11" x14ac:dyDescent="0.25">
      <c r="G68" s="24"/>
      <c r="H68" s="24"/>
      <c r="I68" s="24"/>
      <c r="J68" s="24"/>
      <c r="K68" s="24"/>
    </row>
    <row r="69" spans="7:11" x14ac:dyDescent="0.25">
      <c r="G69" s="24"/>
      <c r="H69" s="24"/>
      <c r="I69" s="24"/>
      <c r="J69" s="24"/>
      <c r="K69" s="24"/>
    </row>
    <row r="70" spans="7:11" x14ac:dyDescent="0.25">
      <c r="G70" s="24"/>
      <c r="H70" s="24"/>
      <c r="I70" s="24"/>
      <c r="J70" s="24"/>
      <c r="K70" s="24"/>
    </row>
    <row r="71" spans="7:11" x14ac:dyDescent="0.25">
      <c r="G71" s="24"/>
      <c r="H71" s="24"/>
      <c r="I71" s="24"/>
      <c r="J71" s="24"/>
      <c r="K71" s="24"/>
    </row>
    <row r="72" spans="7:11" x14ac:dyDescent="0.25">
      <c r="G72" s="24"/>
      <c r="H72" s="24"/>
      <c r="I72" s="24"/>
      <c r="J72" s="24"/>
      <c r="K72" s="24"/>
    </row>
    <row r="73" spans="7:11" x14ac:dyDescent="0.25">
      <c r="G73" s="24"/>
      <c r="H73" s="24"/>
      <c r="I73" s="24"/>
      <c r="J73" s="24"/>
      <c r="K73" s="24"/>
    </row>
    <row r="74" spans="7:11" x14ac:dyDescent="0.25">
      <c r="G74" s="24"/>
      <c r="H74" s="24"/>
      <c r="I74" s="24"/>
      <c r="J74" s="24"/>
      <c r="K74" s="24"/>
    </row>
    <row r="75" spans="7:11" x14ac:dyDescent="0.25">
      <c r="G75" s="24"/>
      <c r="H75" s="24"/>
      <c r="I75" s="24"/>
      <c r="J75" s="24"/>
      <c r="K75" s="24"/>
    </row>
    <row r="76" spans="7:11" x14ac:dyDescent="0.25">
      <c r="G76" s="24"/>
      <c r="H76" s="24"/>
      <c r="I76" s="24"/>
      <c r="J76" s="24"/>
      <c r="K76" s="24"/>
    </row>
    <row r="77" spans="7:11" x14ac:dyDescent="0.25">
      <c r="G77" s="24"/>
      <c r="H77" s="24"/>
      <c r="I77" s="24"/>
      <c r="J77" s="24"/>
      <c r="K77" s="24"/>
    </row>
    <row r="78" spans="7:11" x14ac:dyDescent="0.25">
      <c r="G78" s="24"/>
      <c r="H78" s="24"/>
      <c r="I78" s="24"/>
      <c r="J78" s="24"/>
      <c r="K78" s="24"/>
    </row>
    <row r="79" spans="7:11" x14ac:dyDescent="0.25">
      <c r="G79" s="24"/>
      <c r="H79" s="24"/>
      <c r="I79" s="24"/>
      <c r="J79" s="24"/>
      <c r="K79" s="24"/>
    </row>
    <row r="80" spans="7:11" x14ac:dyDescent="0.25">
      <c r="G80" s="24"/>
      <c r="H80" s="24"/>
      <c r="I80" s="24"/>
      <c r="J80" s="24"/>
      <c r="K80" s="24"/>
    </row>
    <row r="81" spans="7:11" x14ac:dyDescent="0.25">
      <c r="G81" s="24"/>
      <c r="H81" s="24"/>
      <c r="I81" s="24"/>
      <c r="J81" s="24"/>
      <c r="K81" s="24"/>
    </row>
    <row r="82" spans="7:11" x14ac:dyDescent="0.25">
      <c r="G82" s="24"/>
      <c r="H82" s="24"/>
      <c r="I82" s="24"/>
      <c r="J82" s="24"/>
      <c r="K82" s="24"/>
    </row>
    <row r="83" spans="7:11" x14ac:dyDescent="0.25">
      <c r="G83" s="24"/>
      <c r="H83" s="24"/>
      <c r="I83" s="24"/>
      <c r="J83" s="24"/>
      <c r="K83" s="24"/>
    </row>
  </sheetData>
  <sheetProtection algorithmName="SHA-512" hashValue="H7cfeW5aNXvht+eE1tMDU0m5Tq2woTodxK0rSHkC/y9fNI3mg3yTxelJGPBFZgzmURmgrZMCrjtvehRpNOfeCg==" saltValue="LHkysao4Np6LHaqtsDPlsA==" spinCount="100000" sheet="1" selectLockedCells="1"/>
  <mergeCells count="48">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topLeftCell="A25" workbookViewId="0">
      <selection activeCell="B13" sqref="B1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45</v>
      </c>
      <c r="G3"/>
      <c r="H3"/>
      <c r="I3"/>
      <c r="J3"/>
      <c r="K3"/>
      <c r="L3"/>
      <c r="M3"/>
      <c r="N3"/>
      <c r="O3"/>
      <c r="P3"/>
      <c r="Q3"/>
      <c r="R3"/>
    </row>
    <row r="4" spans="1:18" ht="63.95" customHeight="1" x14ac:dyDescent="0.25">
      <c r="A4"/>
      <c r="B4" s="1"/>
      <c r="C4" s="1"/>
      <c r="D4" s="1"/>
      <c r="E4"/>
      <c r="F4" s="24" t="s">
        <v>64</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108</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topLeftCell="A2"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46</v>
      </c>
      <c r="G3"/>
      <c r="H3"/>
      <c r="I3"/>
      <c r="J3"/>
      <c r="K3"/>
      <c r="L3"/>
      <c r="M3"/>
      <c r="N3"/>
      <c r="O3"/>
      <c r="P3"/>
      <c r="Q3"/>
      <c r="R3"/>
    </row>
    <row r="4" spans="1:18" ht="48" customHeight="1" x14ac:dyDescent="0.25">
      <c r="A4"/>
      <c r="B4" s="1"/>
      <c r="C4" s="1"/>
      <c r="D4" s="1"/>
      <c r="E4"/>
      <c r="F4" s="24" t="s">
        <v>65</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109</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topLeftCell="A65" workbookViewId="0">
      <selection activeCell="B51" sqref="B5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47</v>
      </c>
      <c r="G3"/>
      <c r="H3"/>
      <c r="I3"/>
      <c r="J3"/>
      <c r="K3"/>
      <c r="L3"/>
      <c r="M3"/>
      <c r="N3"/>
      <c r="O3"/>
      <c r="P3"/>
      <c r="Q3"/>
      <c r="R3"/>
    </row>
    <row r="4" spans="1:18" ht="32.1" customHeight="1" x14ac:dyDescent="0.25">
      <c r="A4"/>
      <c r="B4" s="1"/>
      <c r="C4" s="1"/>
      <c r="D4" s="1"/>
      <c r="E4"/>
      <c r="F4" s="24" t="s">
        <v>66</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110</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topLeftCell="A2"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48</v>
      </c>
      <c r="G3"/>
      <c r="H3"/>
      <c r="I3"/>
      <c r="J3"/>
      <c r="K3"/>
      <c r="L3"/>
      <c r="M3"/>
      <c r="N3"/>
      <c r="O3"/>
      <c r="P3"/>
      <c r="Q3"/>
      <c r="R3"/>
    </row>
    <row r="4" spans="1:18" ht="32.1" customHeight="1" x14ac:dyDescent="0.25">
      <c r="A4"/>
      <c r="B4" s="1"/>
      <c r="C4" s="1"/>
      <c r="D4" s="1"/>
      <c r="E4"/>
      <c r="F4" s="24" t="s">
        <v>67</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111</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B14" sqref="B14"/>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51</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49</v>
      </c>
      <c r="G3"/>
      <c r="H3"/>
      <c r="I3"/>
      <c r="J3"/>
      <c r="K3"/>
      <c r="L3"/>
      <c r="M3"/>
      <c r="N3"/>
      <c r="O3"/>
      <c r="P3"/>
      <c r="Q3"/>
      <c r="R3"/>
    </row>
    <row r="4" spans="1:18" ht="32.1" customHeight="1" x14ac:dyDescent="0.25">
      <c r="A4"/>
      <c r="B4" s="1"/>
      <c r="C4" s="1"/>
      <c r="D4" s="1"/>
      <c r="E4"/>
      <c r="F4" s="24" t="s">
        <v>68</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topLeftCell="A2"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35</v>
      </c>
      <c r="G3"/>
      <c r="H3"/>
      <c r="I3"/>
      <c r="J3"/>
      <c r="K3"/>
      <c r="L3"/>
      <c r="M3"/>
      <c r="N3"/>
      <c r="O3"/>
      <c r="P3"/>
      <c r="Q3"/>
      <c r="R3"/>
    </row>
    <row r="4" spans="1:18" ht="32.1" customHeight="1" x14ac:dyDescent="0.25">
      <c r="A4"/>
      <c r="B4" s="1"/>
      <c r="C4" s="1"/>
      <c r="D4" s="1"/>
      <c r="E4"/>
      <c r="F4" s="24" t="s">
        <v>69</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5.95" customHeight="1" x14ac:dyDescent="0.25">
      <c r="B8" s="19"/>
      <c r="C8" s="19"/>
      <c r="D8" s="19"/>
      <c r="E8" s="19"/>
      <c r="F8" s="19"/>
      <c r="G8" s="19"/>
      <c r="H8" s="19"/>
      <c r="J8" s="37" t="s">
        <v>112</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topLeftCell="A12" workbookViewId="0">
      <selection activeCell="S9" sqref="S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36</v>
      </c>
      <c r="G3"/>
      <c r="H3"/>
      <c r="I3"/>
      <c r="J3"/>
      <c r="K3"/>
      <c r="L3"/>
      <c r="M3"/>
      <c r="N3"/>
      <c r="O3"/>
      <c r="P3"/>
      <c r="Q3"/>
      <c r="R3"/>
    </row>
    <row r="4" spans="1:18" ht="32.1" customHeight="1" x14ac:dyDescent="0.25">
      <c r="A4"/>
      <c r="B4" s="1"/>
      <c r="C4" s="1"/>
      <c r="D4" s="1"/>
      <c r="E4"/>
      <c r="F4" s="24" t="s">
        <v>70</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113</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topLeftCell="A2" workbookViewId="0">
      <selection activeCell="B11" sqref="B1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33</v>
      </c>
      <c r="G3"/>
      <c r="H3"/>
      <c r="I3"/>
      <c r="J3"/>
      <c r="K3"/>
      <c r="L3"/>
      <c r="M3"/>
      <c r="N3"/>
      <c r="O3"/>
      <c r="P3"/>
      <c r="Q3"/>
      <c r="R3"/>
    </row>
    <row r="4" spans="1:18" ht="32.1" customHeight="1" x14ac:dyDescent="0.25">
      <c r="A4"/>
      <c r="B4" s="1"/>
      <c r="C4" s="1"/>
      <c r="D4" s="1"/>
      <c r="E4"/>
      <c r="F4" s="24" t="s">
        <v>71</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B9" sqref="B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6</v>
      </c>
      <c r="D3" s="6"/>
      <c r="E3"/>
      <c r="F3" s="8" t="s">
        <v>34</v>
      </c>
      <c r="G3"/>
      <c r="H3"/>
      <c r="I3"/>
      <c r="J3"/>
      <c r="K3"/>
      <c r="L3"/>
      <c r="M3"/>
      <c r="N3"/>
      <c r="O3"/>
      <c r="P3"/>
      <c r="Q3"/>
      <c r="R3"/>
    </row>
    <row r="4" spans="1:18" ht="128.1" customHeight="1" x14ac:dyDescent="0.25">
      <c r="A4"/>
      <c r="B4" s="1"/>
      <c r="C4" s="1"/>
      <c r="D4" s="1"/>
      <c r="E4"/>
      <c r="F4" s="24" t="s">
        <v>72</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topLeftCell="A2"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28</v>
      </c>
      <c r="G3"/>
      <c r="H3"/>
      <c r="I3"/>
      <c r="J3"/>
      <c r="K3"/>
      <c r="L3"/>
      <c r="M3"/>
      <c r="N3"/>
      <c r="O3"/>
      <c r="P3"/>
      <c r="Q3"/>
      <c r="R3"/>
    </row>
    <row r="4" spans="1:18" ht="32.1" customHeight="1" x14ac:dyDescent="0.25">
      <c r="A4"/>
      <c r="B4" s="1"/>
      <c r="C4" s="1"/>
      <c r="D4" s="1"/>
      <c r="E4"/>
      <c r="F4" s="24" t="s">
        <v>73</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116</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F4" sqref="F4:N4"/>
    </sheetView>
  </sheetViews>
  <sheetFormatPr defaultColWidth="10.875" defaultRowHeight="15.75" x14ac:dyDescent="0.25"/>
  <cols>
    <col min="1" max="1" width="10.875" style="4"/>
    <col min="2" max="4" width="3.625" style="5" customWidth="1"/>
    <col min="5" max="5" width="3" style="4" customWidth="1"/>
    <col min="6" max="13" width="10.875" style="4"/>
    <col min="14" max="14" width="5.625" style="4" customWidth="1"/>
    <col min="15" max="16384" width="10.875" style="4"/>
  </cols>
  <sheetData>
    <row r="1" spans="1:14" customFormat="1" ht="23.25" x14ac:dyDescent="0.35">
      <c r="A1" s="38" t="s">
        <v>79</v>
      </c>
      <c r="B1" s="38"/>
      <c r="C1" s="38"/>
      <c r="D1" s="1"/>
      <c r="F1" s="7" t="s">
        <v>18</v>
      </c>
    </row>
    <row r="2" spans="1:14" customFormat="1" x14ac:dyDescent="0.25">
      <c r="B2" s="1" t="s">
        <v>1</v>
      </c>
      <c r="C2" s="1" t="s">
        <v>2</v>
      </c>
      <c r="D2" s="1" t="s">
        <v>3</v>
      </c>
    </row>
    <row r="3" spans="1:14" customFormat="1" ht="18.75" x14ac:dyDescent="0.3">
      <c r="B3" s="6"/>
      <c r="C3" s="6" t="s">
        <v>6</v>
      </c>
      <c r="D3" s="6"/>
      <c r="F3" s="8" t="s">
        <v>37</v>
      </c>
    </row>
    <row r="4" spans="1:14" customFormat="1" ht="48" customHeight="1" x14ac:dyDescent="0.25">
      <c r="B4" s="1"/>
      <c r="C4" s="1"/>
      <c r="D4" s="1"/>
      <c r="F4" s="24" t="s">
        <v>56</v>
      </c>
      <c r="G4" s="24"/>
      <c r="H4" s="24"/>
      <c r="I4" s="24"/>
      <c r="J4" s="24"/>
      <c r="K4" s="24"/>
      <c r="L4" s="24"/>
      <c r="M4" s="24"/>
      <c r="N4" s="24"/>
    </row>
    <row r="5" spans="1:14" customFormat="1" x14ac:dyDescent="0.25">
      <c r="B5" s="1"/>
      <c r="C5" s="1"/>
      <c r="D5" s="1"/>
    </row>
    <row r="6" spans="1:14" customFormat="1" ht="18.75" x14ac:dyDescent="0.3">
      <c r="B6" s="8" t="s">
        <v>7</v>
      </c>
      <c r="C6" s="1"/>
      <c r="D6" s="1"/>
    </row>
    <row r="7" spans="1:14" x14ac:dyDescent="0.25">
      <c r="J7" s="4" t="s">
        <v>16</v>
      </c>
    </row>
    <row r="8" spans="1:14" ht="15.95" customHeight="1" x14ac:dyDescent="0.25">
      <c r="B8" s="20"/>
      <c r="C8" s="20"/>
      <c r="D8" s="20"/>
      <c r="E8" s="20"/>
      <c r="F8" s="20"/>
      <c r="G8" s="20"/>
      <c r="H8" s="20"/>
      <c r="J8" s="37" t="s">
        <v>100</v>
      </c>
      <c r="K8" s="37"/>
      <c r="L8" s="37"/>
      <c r="M8" s="37"/>
    </row>
    <row r="9" spans="1:14" x14ac:dyDescent="0.25">
      <c r="B9" s="20"/>
      <c r="C9" s="20"/>
      <c r="D9" s="20"/>
      <c r="E9" s="20"/>
      <c r="F9" s="20"/>
      <c r="G9" s="20"/>
      <c r="H9" s="20"/>
      <c r="J9" s="37"/>
      <c r="K9" s="37"/>
      <c r="L9" s="37"/>
      <c r="M9" s="37"/>
    </row>
    <row r="10" spans="1:14" x14ac:dyDescent="0.25">
      <c r="B10" s="20"/>
      <c r="C10" s="20"/>
      <c r="D10" s="20"/>
      <c r="E10" s="20"/>
      <c r="F10" s="20"/>
      <c r="G10" s="20"/>
      <c r="H10" s="20"/>
      <c r="J10" s="37"/>
      <c r="K10" s="37"/>
      <c r="L10" s="37"/>
      <c r="M10" s="37"/>
    </row>
    <row r="11" spans="1:14" x14ac:dyDescent="0.25">
      <c r="B11" s="20"/>
      <c r="C11" s="20"/>
      <c r="D11" s="20"/>
      <c r="E11" s="20"/>
      <c r="F11" s="20"/>
      <c r="G11" s="20"/>
      <c r="H11" s="20"/>
      <c r="J11" s="37"/>
      <c r="K11" s="37"/>
      <c r="L11" s="37"/>
      <c r="M11" s="37"/>
    </row>
    <row r="12" spans="1:14" x14ac:dyDescent="0.25">
      <c r="B12" s="20"/>
      <c r="C12" s="20"/>
      <c r="D12" s="20"/>
      <c r="E12" s="20"/>
      <c r="F12" s="20"/>
      <c r="G12" s="20"/>
      <c r="H12" s="20"/>
      <c r="J12" s="37"/>
      <c r="K12" s="37"/>
      <c r="L12" s="37"/>
      <c r="M12" s="37"/>
    </row>
    <row r="13" spans="1:14" x14ac:dyDescent="0.25">
      <c r="B13" s="20"/>
      <c r="C13" s="20"/>
      <c r="D13" s="20"/>
      <c r="E13" s="20"/>
      <c r="F13" s="20"/>
      <c r="G13" s="20"/>
      <c r="H13" s="20"/>
      <c r="J13" s="37"/>
      <c r="K13" s="37"/>
      <c r="L13" s="37"/>
      <c r="M13" s="37"/>
    </row>
    <row r="14" spans="1:14" x14ac:dyDescent="0.25">
      <c r="B14" s="20"/>
      <c r="C14" s="20"/>
      <c r="D14" s="20"/>
      <c r="E14" s="20"/>
      <c r="F14" s="20"/>
      <c r="G14" s="20"/>
      <c r="H14" s="20"/>
      <c r="J14" s="37"/>
      <c r="K14" s="37"/>
      <c r="L14" s="37"/>
      <c r="M14" s="37"/>
    </row>
    <row r="15" spans="1:14" x14ac:dyDescent="0.25">
      <c r="B15" s="20"/>
      <c r="C15" s="20"/>
      <c r="D15" s="20"/>
      <c r="E15" s="20"/>
      <c r="F15" s="20"/>
      <c r="G15" s="20"/>
      <c r="H15" s="20"/>
      <c r="J15" s="37"/>
      <c r="K15" s="37"/>
      <c r="L15" s="37"/>
      <c r="M15" s="37"/>
    </row>
    <row r="16" spans="1:14" x14ac:dyDescent="0.25">
      <c r="B16" s="20"/>
      <c r="C16" s="20"/>
      <c r="D16" s="20"/>
      <c r="E16" s="20"/>
      <c r="F16" s="20"/>
      <c r="G16" s="20"/>
      <c r="H16" s="20"/>
      <c r="J16" s="37"/>
      <c r="K16" s="37"/>
      <c r="L16" s="37"/>
      <c r="M16" s="37"/>
    </row>
    <row r="17" spans="2:13" x14ac:dyDescent="0.25">
      <c r="B17" s="20"/>
      <c r="C17" s="20"/>
      <c r="D17" s="20"/>
      <c r="E17" s="20"/>
      <c r="F17" s="20"/>
      <c r="G17" s="20"/>
      <c r="H17" s="20"/>
      <c r="J17" s="37"/>
      <c r="K17" s="37"/>
      <c r="L17" s="37"/>
      <c r="M17" s="37"/>
    </row>
    <row r="18" spans="2:13" x14ac:dyDescent="0.25">
      <c r="B18" s="20"/>
      <c r="C18" s="20"/>
      <c r="D18" s="20"/>
      <c r="E18" s="20"/>
      <c r="F18" s="20"/>
      <c r="G18" s="20"/>
      <c r="H18" s="20"/>
      <c r="J18" s="37"/>
      <c r="K18" s="37"/>
      <c r="L18" s="37"/>
      <c r="M18" s="37"/>
    </row>
    <row r="19" spans="2:13" x14ac:dyDescent="0.25">
      <c r="B19" s="20"/>
      <c r="C19" s="20"/>
      <c r="D19" s="20"/>
      <c r="E19" s="20"/>
      <c r="F19" s="20"/>
      <c r="G19" s="20"/>
      <c r="H19" s="20"/>
      <c r="J19" s="37"/>
      <c r="K19" s="37"/>
      <c r="L19" s="37"/>
      <c r="M19" s="37"/>
    </row>
    <row r="20" spans="2:13" x14ac:dyDescent="0.25">
      <c r="B20" s="20"/>
      <c r="C20" s="20"/>
      <c r="D20" s="20"/>
      <c r="E20" s="20"/>
      <c r="F20" s="20"/>
      <c r="G20" s="20"/>
      <c r="H20" s="20"/>
      <c r="J20" s="37"/>
      <c r="K20" s="37"/>
      <c r="L20" s="37"/>
      <c r="M20" s="37"/>
    </row>
    <row r="21" spans="2:13" x14ac:dyDescent="0.25">
      <c r="B21" s="20"/>
      <c r="C21" s="20"/>
      <c r="D21" s="20"/>
      <c r="E21" s="20"/>
      <c r="F21" s="20"/>
      <c r="G21" s="20"/>
      <c r="H21" s="20"/>
      <c r="J21" s="37"/>
      <c r="K21" s="37"/>
      <c r="L21" s="37"/>
      <c r="M21" s="37"/>
    </row>
    <row r="22" spans="2:13" x14ac:dyDescent="0.25">
      <c r="B22" s="20"/>
      <c r="C22" s="20"/>
      <c r="D22" s="20"/>
      <c r="E22" s="20"/>
      <c r="F22" s="20"/>
      <c r="G22" s="20"/>
      <c r="H22" s="20"/>
      <c r="J22" s="37"/>
      <c r="K22" s="37"/>
      <c r="L22" s="37"/>
      <c r="M22" s="37"/>
    </row>
    <row r="23" spans="2:13" x14ac:dyDescent="0.25">
      <c r="B23" s="20"/>
      <c r="C23" s="20"/>
      <c r="D23" s="20"/>
      <c r="E23" s="20"/>
      <c r="F23" s="20"/>
      <c r="G23" s="20"/>
      <c r="H23" s="20"/>
      <c r="J23" s="37"/>
      <c r="K23" s="37"/>
      <c r="L23" s="37"/>
      <c r="M23" s="37"/>
    </row>
    <row r="24" spans="2:13" x14ac:dyDescent="0.25">
      <c r="B24" s="20"/>
      <c r="C24" s="20"/>
      <c r="D24" s="20"/>
      <c r="E24" s="20"/>
      <c r="F24" s="20"/>
      <c r="G24" s="20"/>
      <c r="H24" s="20"/>
      <c r="J24" s="37"/>
      <c r="K24" s="37"/>
      <c r="L24" s="37"/>
      <c r="M24" s="37"/>
    </row>
    <row r="25" spans="2:13" x14ac:dyDescent="0.25">
      <c r="B25" s="20"/>
      <c r="C25" s="20"/>
      <c r="D25" s="20"/>
      <c r="E25" s="20"/>
      <c r="F25" s="20"/>
      <c r="G25" s="20"/>
      <c r="H25" s="20"/>
      <c r="J25" s="37"/>
      <c r="K25" s="37"/>
      <c r="L25" s="37"/>
      <c r="M25" s="37"/>
    </row>
    <row r="26" spans="2:13" x14ac:dyDescent="0.25">
      <c r="B26" s="20"/>
      <c r="C26" s="20"/>
      <c r="D26" s="20"/>
      <c r="E26" s="20"/>
      <c r="F26" s="20"/>
      <c r="G26" s="20"/>
      <c r="H26" s="20"/>
      <c r="J26" s="37"/>
      <c r="K26" s="37"/>
      <c r="L26" s="37"/>
      <c r="M26" s="37"/>
    </row>
    <row r="27" spans="2:13" x14ac:dyDescent="0.25">
      <c r="B27" s="20"/>
      <c r="C27" s="20"/>
      <c r="D27" s="20"/>
      <c r="E27" s="20"/>
      <c r="F27" s="20"/>
      <c r="G27" s="20"/>
      <c r="H27" s="20"/>
      <c r="J27" s="37"/>
      <c r="K27" s="37"/>
      <c r="L27" s="37"/>
      <c r="M27" s="37"/>
    </row>
    <row r="30" spans="2:13" x14ac:dyDescent="0.25">
      <c r="B30" s="23" t="s">
        <v>84</v>
      </c>
    </row>
    <row r="31" spans="2:13" x14ac:dyDescent="0.25">
      <c r="B31" s="22" t="s">
        <v>85</v>
      </c>
    </row>
    <row r="32" spans="2:13" x14ac:dyDescent="0.25">
      <c r="B32" s="22" t="s">
        <v>86</v>
      </c>
    </row>
    <row r="33" spans="2:2" x14ac:dyDescent="0.25">
      <c r="B33" s="22" t="s">
        <v>87</v>
      </c>
    </row>
    <row r="34" spans="2:2" x14ac:dyDescent="0.25">
      <c r="B34" s="21"/>
    </row>
    <row r="35" spans="2:2" x14ac:dyDescent="0.25">
      <c r="B35" s="21" t="s">
        <v>88</v>
      </c>
    </row>
    <row r="36" spans="2:2" x14ac:dyDescent="0.25">
      <c r="B36" s="21"/>
    </row>
    <row r="37" spans="2:2" x14ac:dyDescent="0.25">
      <c r="B37" s="21" t="s">
        <v>83</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29</v>
      </c>
      <c r="G3"/>
      <c r="H3"/>
      <c r="I3"/>
      <c r="J3"/>
      <c r="K3"/>
      <c r="L3"/>
      <c r="M3"/>
      <c r="N3"/>
      <c r="O3"/>
      <c r="P3"/>
      <c r="Q3"/>
      <c r="R3"/>
    </row>
    <row r="4" spans="1:18" ht="32.1" customHeight="1" x14ac:dyDescent="0.25">
      <c r="A4"/>
      <c r="B4" s="1"/>
      <c r="C4" s="1"/>
      <c r="D4" s="1"/>
      <c r="E4"/>
      <c r="F4" s="24" t="s">
        <v>74</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117</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topLeftCell="A2"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30</v>
      </c>
      <c r="G3"/>
      <c r="H3"/>
      <c r="I3"/>
      <c r="J3"/>
      <c r="K3"/>
      <c r="L3"/>
      <c r="M3"/>
      <c r="N3"/>
      <c r="O3"/>
      <c r="P3"/>
      <c r="Q3"/>
      <c r="R3"/>
    </row>
    <row r="4" spans="1:18" ht="32.1" customHeight="1" x14ac:dyDescent="0.25">
      <c r="A4"/>
      <c r="B4" s="1"/>
      <c r="C4" s="1"/>
      <c r="D4" s="1"/>
      <c r="E4"/>
      <c r="F4" s="24" t="s">
        <v>75</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119</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topLeftCell="A2" workbookViewId="0">
      <selection activeCell="B12" sqref="B12"/>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31</v>
      </c>
      <c r="G3"/>
      <c r="H3"/>
      <c r="I3"/>
      <c r="J3"/>
      <c r="K3"/>
      <c r="L3"/>
      <c r="M3"/>
      <c r="N3"/>
      <c r="O3"/>
      <c r="P3"/>
      <c r="Q3"/>
      <c r="R3"/>
    </row>
    <row r="4" spans="1:18" ht="32.1" customHeight="1" x14ac:dyDescent="0.25">
      <c r="A4"/>
      <c r="B4" s="1"/>
      <c r="C4" s="1"/>
      <c r="D4" s="1"/>
      <c r="E4"/>
      <c r="F4" s="24" t="s">
        <v>76</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120</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topLeftCell="A2" workbookViewId="0">
      <selection activeCell="P9" sqref="P9"/>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32</v>
      </c>
      <c r="G3"/>
      <c r="H3"/>
      <c r="I3"/>
      <c r="J3"/>
      <c r="K3"/>
      <c r="L3"/>
      <c r="M3"/>
      <c r="N3"/>
      <c r="O3"/>
      <c r="P3"/>
      <c r="Q3"/>
      <c r="R3"/>
    </row>
    <row r="4" spans="1:18" ht="48" customHeight="1" x14ac:dyDescent="0.25">
      <c r="A4"/>
      <c r="B4" s="1"/>
      <c r="C4" s="1"/>
      <c r="D4" s="1"/>
      <c r="E4"/>
      <c r="F4" s="24" t="s">
        <v>77</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118</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97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c r="D3" s="6" t="s">
        <v>6</v>
      </c>
      <c r="E3"/>
      <c r="F3" s="8" t="s">
        <v>93</v>
      </c>
      <c r="G3"/>
      <c r="H3"/>
      <c r="I3"/>
      <c r="J3"/>
      <c r="K3"/>
      <c r="L3"/>
      <c r="M3"/>
      <c r="N3"/>
      <c r="O3"/>
      <c r="P3"/>
      <c r="Q3"/>
      <c r="R3"/>
    </row>
    <row r="4" spans="1:18" ht="15.95" customHeight="1" x14ac:dyDescent="0.25">
      <c r="A4"/>
      <c r="B4" s="1"/>
      <c r="C4" s="1"/>
      <c r="D4" s="1"/>
      <c r="E4"/>
      <c r="F4" s="40" t="s">
        <v>94</v>
      </c>
      <c r="G4" s="40"/>
      <c r="H4" s="40"/>
      <c r="I4" s="40"/>
      <c r="J4" s="40"/>
      <c r="K4" s="40"/>
      <c r="L4" s="40"/>
      <c r="M4" s="40"/>
      <c r="N4" s="40"/>
      <c r="O4" s="40"/>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7" t="s">
        <v>121</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J8:M27"/>
    <mergeCell ref="A1:C1"/>
    <mergeCell ref="F4:O4"/>
  </mergeCells>
  <hyperlinks>
    <hyperlink ref="A1" location="Síntese!A1" display="voltar à página inicial" xr:uid="{00000000-0004-0000-1700-000000000000}"/>
  </hyperlinks>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workbookViewId="0">
      <selection activeCell="D3" sqref="D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96</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c r="C3" s="6"/>
      <c r="D3" s="6" t="s">
        <v>6</v>
      </c>
      <c r="E3"/>
      <c r="F3" s="8" t="s">
        <v>90</v>
      </c>
      <c r="G3"/>
      <c r="H3"/>
      <c r="I3"/>
      <c r="J3"/>
      <c r="K3"/>
      <c r="L3"/>
      <c r="M3"/>
      <c r="N3"/>
      <c r="O3"/>
      <c r="P3"/>
      <c r="Q3"/>
      <c r="R3"/>
    </row>
    <row r="4" spans="1:21" ht="47.1" customHeight="1" x14ac:dyDescent="0.25">
      <c r="A4"/>
      <c r="B4" s="1"/>
      <c r="C4" s="1"/>
      <c r="D4" s="1"/>
      <c r="E4"/>
      <c r="F4" s="40" t="s">
        <v>95</v>
      </c>
      <c r="G4" s="40"/>
      <c r="H4" s="40"/>
      <c r="I4" s="40"/>
      <c r="J4" s="40"/>
      <c r="K4" s="40"/>
      <c r="L4" s="40"/>
      <c r="M4" s="40"/>
      <c r="N4" s="40"/>
      <c r="O4" s="40"/>
      <c r="P4" s="40"/>
      <c r="Q4" s="40"/>
      <c r="R4" s="40"/>
      <c r="S4" s="40"/>
      <c r="T4" s="40"/>
      <c r="U4" s="40"/>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t="s">
        <v>121</v>
      </c>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J8:M27"/>
    <mergeCell ref="F4:U4"/>
  </mergeCells>
  <hyperlinks>
    <hyperlink ref="A1" location="Síntese!A1" display="voltar à página inicial" xr:uid="{1A89907F-813B-1E44-8795-E55317B7AB8F}"/>
  </hyperlinks>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4"/>
  <sheetViews>
    <sheetView workbookViewId="0">
      <selection activeCell="E3" sqref="E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96</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c r="C3" s="6"/>
      <c r="D3" s="6" t="s">
        <v>6</v>
      </c>
      <c r="E3"/>
      <c r="F3" s="8" t="s">
        <v>91</v>
      </c>
      <c r="G3"/>
      <c r="H3"/>
      <c r="I3"/>
      <c r="J3"/>
      <c r="K3"/>
      <c r="L3"/>
      <c r="M3"/>
      <c r="N3"/>
      <c r="O3"/>
      <c r="P3"/>
      <c r="Q3"/>
      <c r="R3"/>
    </row>
    <row r="4" spans="1:21" ht="18.95" customHeight="1" x14ac:dyDescent="0.25">
      <c r="A4"/>
      <c r="B4" s="1"/>
      <c r="C4" s="1"/>
      <c r="D4" s="1"/>
      <c r="E4"/>
      <c r="F4" s="40" t="s">
        <v>98</v>
      </c>
      <c r="G4" s="40"/>
      <c r="H4" s="40"/>
      <c r="I4" s="40"/>
      <c r="J4" s="40"/>
      <c r="K4" s="40"/>
      <c r="L4" s="40"/>
      <c r="M4" s="40"/>
      <c r="N4" s="40"/>
      <c r="O4" s="40"/>
      <c r="P4" s="40"/>
      <c r="Q4" s="40"/>
      <c r="R4" s="40"/>
      <c r="S4" s="40"/>
      <c r="T4" s="40"/>
      <c r="U4" s="40"/>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t="s">
        <v>121</v>
      </c>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F4:U4"/>
    <mergeCell ref="J8:M27"/>
  </mergeCells>
  <hyperlinks>
    <hyperlink ref="A1" location="Síntese!A1" display="voltar à página inicial" xr:uid="{A61C7731-E810-B244-89E8-C1AEFDCE66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workbookViewId="0">
      <selection activeCell="E3" sqref="E3"/>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21" ht="23.25" x14ac:dyDescent="0.35">
      <c r="A1" s="38" t="s">
        <v>79</v>
      </c>
      <c r="B1" s="38"/>
      <c r="C1" s="38"/>
      <c r="D1" s="1"/>
      <c r="E1"/>
      <c r="F1" s="7" t="s">
        <v>96</v>
      </c>
      <c r="G1"/>
      <c r="H1"/>
      <c r="I1"/>
      <c r="J1"/>
      <c r="K1"/>
      <c r="L1"/>
      <c r="M1"/>
      <c r="N1"/>
      <c r="O1"/>
      <c r="P1"/>
      <c r="Q1"/>
      <c r="R1"/>
    </row>
    <row r="2" spans="1:21" x14ac:dyDescent="0.25">
      <c r="A2"/>
      <c r="B2" s="1" t="s">
        <v>1</v>
      </c>
      <c r="C2" s="1" t="s">
        <v>2</v>
      </c>
      <c r="D2" s="1" t="s">
        <v>3</v>
      </c>
      <c r="E2"/>
      <c r="F2"/>
      <c r="G2"/>
      <c r="H2"/>
      <c r="I2"/>
      <c r="J2"/>
      <c r="K2"/>
      <c r="L2"/>
      <c r="M2"/>
      <c r="N2"/>
      <c r="O2"/>
      <c r="P2"/>
      <c r="Q2"/>
      <c r="R2"/>
    </row>
    <row r="3" spans="1:21" ht="18.75" x14ac:dyDescent="0.3">
      <c r="A3"/>
      <c r="B3" s="6"/>
      <c r="C3" s="6" t="s">
        <v>4</v>
      </c>
      <c r="D3" s="6" t="s">
        <v>6</v>
      </c>
      <c r="E3"/>
      <c r="F3" s="8" t="s">
        <v>92</v>
      </c>
      <c r="G3"/>
      <c r="H3"/>
      <c r="I3"/>
      <c r="J3"/>
      <c r="K3"/>
      <c r="L3"/>
      <c r="M3"/>
      <c r="N3"/>
      <c r="O3"/>
      <c r="P3"/>
      <c r="Q3"/>
      <c r="R3"/>
    </row>
    <row r="4" spans="1:21" ht="30.95" customHeight="1" x14ac:dyDescent="0.25">
      <c r="A4"/>
      <c r="B4" s="1"/>
      <c r="C4" s="1"/>
      <c r="D4" s="1"/>
      <c r="E4"/>
      <c r="F4" s="40" t="s">
        <v>99</v>
      </c>
      <c r="G4" s="40"/>
      <c r="H4" s="40"/>
      <c r="I4" s="40"/>
      <c r="J4" s="40"/>
      <c r="K4" s="40"/>
      <c r="L4" s="40"/>
      <c r="M4" s="40"/>
      <c r="N4" s="40"/>
      <c r="O4" s="40"/>
      <c r="P4" s="40"/>
      <c r="Q4" s="40"/>
      <c r="R4" s="40"/>
      <c r="S4" s="40"/>
      <c r="T4" s="40"/>
      <c r="U4" s="40"/>
    </row>
    <row r="5" spans="1:21" x14ac:dyDescent="0.25">
      <c r="A5"/>
      <c r="B5" s="1"/>
      <c r="C5" s="1"/>
      <c r="D5" s="1"/>
      <c r="E5"/>
      <c r="F5"/>
      <c r="G5"/>
      <c r="H5"/>
      <c r="I5"/>
      <c r="J5"/>
      <c r="K5"/>
      <c r="L5"/>
      <c r="M5"/>
      <c r="N5"/>
      <c r="O5"/>
      <c r="P5"/>
      <c r="Q5"/>
      <c r="R5"/>
    </row>
    <row r="6" spans="1:21" ht="18.75" x14ac:dyDescent="0.3">
      <c r="A6"/>
      <c r="B6" s="8" t="s">
        <v>7</v>
      </c>
      <c r="C6" s="1"/>
      <c r="D6" s="1"/>
      <c r="E6"/>
      <c r="F6"/>
      <c r="G6"/>
      <c r="H6"/>
      <c r="I6"/>
      <c r="J6"/>
      <c r="K6"/>
      <c r="L6"/>
      <c r="M6"/>
      <c r="N6"/>
      <c r="O6"/>
      <c r="P6"/>
      <c r="Q6"/>
      <c r="R6"/>
    </row>
    <row r="7" spans="1:21" x14ac:dyDescent="0.25">
      <c r="J7" s="4" t="s">
        <v>16</v>
      </c>
    </row>
    <row r="8" spans="1:21" x14ac:dyDescent="0.25">
      <c r="B8" s="18"/>
      <c r="C8" s="18"/>
      <c r="D8" s="18"/>
      <c r="E8" s="18"/>
      <c r="F8" s="18"/>
      <c r="G8" s="18"/>
      <c r="H8" s="18"/>
      <c r="J8" s="37" t="s">
        <v>121</v>
      </c>
      <c r="K8" s="37"/>
      <c r="L8" s="37"/>
      <c r="M8" s="37"/>
    </row>
    <row r="9" spans="1:21" x14ac:dyDescent="0.25">
      <c r="B9" s="18"/>
      <c r="C9" s="18"/>
      <c r="D9" s="18"/>
      <c r="E9" s="18"/>
      <c r="F9" s="18"/>
      <c r="G9" s="18"/>
      <c r="H9" s="18"/>
      <c r="J9" s="37"/>
      <c r="K9" s="37"/>
      <c r="L9" s="37"/>
      <c r="M9" s="37"/>
    </row>
    <row r="10" spans="1:21" x14ac:dyDescent="0.25">
      <c r="B10" s="18"/>
      <c r="C10" s="18"/>
      <c r="D10" s="18"/>
      <c r="E10" s="18"/>
      <c r="F10" s="18"/>
      <c r="G10" s="18"/>
      <c r="H10" s="18"/>
      <c r="J10" s="37"/>
      <c r="K10" s="37"/>
      <c r="L10" s="37"/>
      <c r="M10" s="37"/>
    </row>
    <row r="11" spans="1:21" x14ac:dyDescent="0.25">
      <c r="B11" s="18"/>
      <c r="C11" s="18"/>
      <c r="D11" s="18"/>
      <c r="E11" s="18"/>
      <c r="F11" s="18"/>
      <c r="G11" s="18"/>
      <c r="H11" s="18"/>
      <c r="J11" s="37"/>
      <c r="K11" s="37"/>
      <c r="L11" s="37"/>
      <c r="M11" s="37"/>
    </row>
    <row r="12" spans="1:21" x14ac:dyDescent="0.25">
      <c r="B12" s="18"/>
      <c r="C12" s="18"/>
      <c r="D12" s="18"/>
      <c r="E12" s="18"/>
      <c r="F12" s="18"/>
      <c r="G12" s="18"/>
      <c r="H12" s="18"/>
      <c r="J12" s="37"/>
      <c r="K12" s="37"/>
      <c r="L12" s="37"/>
      <c r="M12" s="37"/>
    </row>
    <row r="13" spans="1:21" x14ac:dyDescent="0.25">
      <c r="B13" s="18"/>
      <c r="C13" s="18"/>
      <c r="D13" s="18"/>
      <c r="E13" s="18"/>
      <c r="F13" s="18"/>
      <c r="G13" s="18"/>
      <c r="H13" s="18"/>
      <c r="J13" s="37"/>
      <c r="K13" s="37"/>
      <c r="L13" s="37"/>
      <c r="M13" s="37"/>
    </row>
    <row r="14" spans="1:21" x14ac:dyDescent="0.25">
      <c r="B14" s="18"/>
      <c r="C14" s="18"/>
      <c r="D14" s="18"/>
      <c r="E14" s="18"/>
      <c r="F14" s="18"/>
      <c r="G14" s="18"/>
      <c r="H14" s="18"/>
      <c r="J14" s="37"/>
      <c r="K14" s="37"/>
      <c r="L14" s="37"/>
      <c r="M14" s="37"/>
    </row>
    <row r="15" spans="1:21" x14ac:dyDescent="0.25">
      <c r="B15" s="18"/>
      <c r="C15" s="18"/>
      <c r="D15" s="18"/>
      <c r="E15" s="18"/>
      <c r="F15" s="18"/>
      <c r="G15" s="18"/>
      <c r="H15" s="18"/>
      <c r="J15" s="37"/>
      <c r="K15" s="37"/>
      <c r="L15" s="37"/>
      <c r="M15" s="37"/>
    </row>
    <row r="16" spans="1:21"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A1:C1"/>
    <mergeCell ref="F4:U4"/>
    <mergeCell ref="J8:M27"/>
  </mergeCells>
  <hyperlinks>
    <hyperlink ref="A1" location="Síntese!A1" display="voltar à página inicial" xr:uid="{CE294B81-AC89-2740-B873-A4E67D13D09C}"/>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sqref="A1:C1"/>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27</v>
      </c>
      <c r="G3"/>
      <c r="H3"/>
      <c r="I3"/>
      <c r="J3"/>
      <c r="K3"/>
      <c r="L3"/>
      <c r="M3"/>
      <c r="N3"/>
      <c r="O3"/>
      <c r="P3"/>
      <c r="Q3"/>
      <c r="R3"/>
    </row>
    <row r="4" spans="1:18" ht="32.1" customHeight="1" x14ac:dyDescent="0.25">
      <c r="A4"/>
      <c r="B4" s="1"/>
      <c r="C4" s="1"/>
      <c r="D4" s="1"/>
      <c r="E4"/>
      <c r="F4" s="24" t="s">
        <v>78</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7" t="s">
        <v>122</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1:13" x14ac:dyDescent="0.25">
      <c r="B17" s="18"/>
      <c r="C17" s="18"/>
      <c r="D17" s="18"/>
      <c r="E17" s="18"/>
      <c r="F17" s="18"/>
      <c r="G17" s="18"/>
      <c r="H17" s="18"/>
      <c r="J17" s="37"/>
      <c r="K17" s="37"/>
      <c r="L17" s="37"/>
      <c r="M17" s="37"/>
    </row>
    <row r="18" spans="1:13" x14ac:dyDescent="0.25">
      <c r="B18" s="18"/>
      <c r="C18" s="18"/>
      <c r="D18" s="18"/>
      <c r="E18" s="18"/>
      <c r="F18" s="18"/>
      <c r="G18" s="18"/>
      <c r="H18" s="18"/>
      <c r="J18" s="37"/>
      <c r="K18" s="37"/>
      <c r="L18" s="37"/>
      <c r="M18" s="37"/>
    </row>
    <row r="19" spans="1:13" x14ac:dyDescent="0.25">
      <c r="B19" s="18"/>
      <c r="C19" s="18"/>
      <c r="D19" s="18"/>
      <c r="E19" s="18"/>
      <c r="F19" s="18"/>
      <c r="G19" s="18"/>
      <c r="H19" s="18"/>
      <c r="J19" s="37"/>
      <c r="K19" s="37"/>
      <c r="L19" s="37"/>
      <c r="M19" s="37"/>
    </row>
    <row r="20" spans="1:13" x14ac:dyDescent="0.25">
      <c r="B20" s="18"/>
      <c r="C20" s="18"/>
      <c r="D20" s="18"/>
      <c r="E20" s="18"/>
      <c r="F20" s="18"/>
      <c r="G20" s="18"/>
      <c r="H20" s="18"/>
      <c r="J20" s="37"/>
      <c r="K20" s="37"/>
      <c r="L20" s="37"/>
      <c r="M20" s="37"/>
    </row>
    <row r="21" spans="1:13" x14ac:dyDescent="0.25">
      <c r="B21" s="18"/>
      <c r="C21" s="18"/>
      <c r="D21" s="18"/>
      <c r="E21" s="18"/>
      <c r="F21" s="18"/>
      <c r="G21" s="18"/>
      <c r="H21" s="18"/>
      <c r="J21" s="37"/>
      <c r="K21" s="37"/>
      <c r="L21" s="37"/>
      <c r="M21" s="37"/>
    </row>
    <row r="22" spans="1:13" x14ac:dyDescent="0.25">
      <c r="B22" s="18"/>
      <c r="C22" s="18"/>
      <c r="D22" s="18"/>
      <c r="E22" s="18"/>
      <c r="F22" s="18"/>
      <c r="G22" s="18"/>
      <c r="H22" s="18"/>
      <c r="J22" s="37"/>
      <c r="K22" s="37"/>
      <c r="L22" s="37"/>
      <c r="M22" s="37"/>
    </row>
    <row r="23" spans="1:13" x14ac:dyDescent="0.25">
      <c r="B23" s="18"/>
      <c r="C23" s="18"/>
      <c r="D23" s="18"/>
      <c r="E23" s="18"/>
      <c r="F23" s="18"/>
      <c r="G23" s="18"/>
      <c r="H23" s="18"/>
      <c r="J23" s="37"/>
      <c r="K23" s="37"/>
      <c r="L23" s="37"/>
      <c r="M23" s="37"/>
    </row>
    <row r="24" spans="1:13" x14ac:dyDescent="0.25">
      <c r="B24" s="18"/>
      <c r="C24" s="18"/>
      <c r="D24" s="18"/>
      <c r="E24" s="18"/>
      <c r="F24" s="18"/>
      <c r="G24" s="18"/>
      <c r="H24" s="18"/>
      <c r="J24" s="37"/>
      <c r="K24" s="37"/>
      <c r="L24" s="37"/>
      <c r="M24" s="37"/>
    </row>
    <row r="25" spans="1:13" x14ac:dyDescent="0.25">
      <c r="B25" s="18"/>
      <c r="C25" s="18"/>
      <c r="D25" s="18"/>
      <c r="E25" s="18"/>
      <c r="F25" s="18"/>
      <c r="G25" s="18"/>
      <c r="H25" s="18"/>
      <c r="J25" s="37"/>
      <c r="K25" s="37"/>
      <c r="L25" s="37"/>
      <c r="M25" s="37"/>
    </row>
    <row r="26" spans="1:13" x14ac:dyDescent="0.25">
      <c r="B26" s="18"/>
      <c r="C26" s="18"/>
      <c r="D26" s="18"/>
      <c r="E26" s="18"/>
      <c r="F26" s="18"/>
      <c r="G26" s="18"/>
      <c r="H26" s="18"/>
      <c r="J26" s="37"/>
      <c r="K26" s="37"/>
      <c r="L26" s="37"/>
      <c r="M26" s="37"/>
    </row>
    <row r="27" spans="1:13" x14ac:dyDescent="0.25">
      <c r="B27" s="18"/>
      <c r="C27" s="18"/>
      <c r="D27" s="18"/>
      <c r="E27" s="18"/>
      <c r="F27" s="18"/>
      <c r="G27" s="18"/>
      <c r="H27" s="18"/>
      <c r="J27" s="37"/>
      <c r="K27" s="37"/>
      <c r="L27" s="37"/>
      <c r="M27" s="37"/>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5" width="10.875" style="4"/>
  </cols>
  <sheetData>
    <row r="1" spans="1:15" ht="23.25" x14ac:dyDescent="0.35">
      <c r="A1" s="38" t="s">
        <v>79</v>
      </c>
      <c r="B1" s="38"/>
      <c r="C1" s="38"/>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6</v>
      </c>
      <c r="C3" s="6"/>
      <c r="D3" s="6" t="s">
        <v>4</v>
      </c>
      <c r="E3"/>
      <c r="F3" s="8" t="s">
        <v>38</v>
      </c>
      <c r="G3"/>
      <c r="H3"/>
      <c r="I3"/>
      <c r="J3"/>
      <c r="K3"/>
      <c r="L3"/>
      <c r="M3"/>
      <c r="N3"/>
      <c r="O3"/>
    </row>
    <row r="4" spans="1:15" ht="15.95" customHeight="1" x14ac:dyDescent="0.25">
      <c r="A4"/>
      <c r="B4" s="1"/>
      <c r="C4" s="1"/>
      <c r="D4" s="1"/>
      <c r="E4"/>
      <c r="F4" s="24" t="s">
        <v>57</v>
      </c>
      <c r="G4" s="24"/>
      <c r="H4" s="24"/>
      <c r="I4" s="24"/>
      <c r="J4" s="24"/>
      <c r="K4" s="24"/>
      <c r="L4" s="24"/>
      <c r="M4" s="24"/>
      <c r="N4" s="24"/>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39" t="s">
        <v>101</v>
      </c>
      <c r="K8" s="39"/>
      <c r="L8" s="39"/>
      <c r="M8" s="39"/>
    </row>
    <row r="9" spans="1:15" x14ac:dyDescent="0.25">
      <c r="B9" s="20"/>
      <c r="C9" s="20"/>
      <c r="D9" s="20"/>
      <c r="E9" s="20"/>
      <c r="F9" s="20"/>
      <c r="G9" s="20"/>
      <c r="H9" s="20"/>
      <c r="J9" s="39"/>
      <c r="K9" s="39"/>
      <c r="L9" s="39"/>
      <c r="M9" s="39"/>
    </row>
    <row r="10" spans="1:15" x14ac:dyDescent="0.25">
      <c r="B10" s="20"/>
      <c r="C10" s="20"/>
      <c r="D10" s="20"/>
      <c r="E10" s="20"/>
      <c r="F10" s="20"/>
      <c r="G10" s="20"/>
      <c r="H10" s="20"/>
      <c r="J10" s="39"/>
      <c r="K10" s="39"/>
      <c r="L10" s="39"/>
      <c r="M10" s="39"/>
    </row>
    <row r="11" spans="1:15" x14ac:dyDescent="0.25">
      <c r="B11" s="20"/>
      <c r="C11" s="20"/>
      <c r="D11" s="20"/>
      <c r="E11" s="20"/>
      <c r="F11" s="20"/>
      <c r="G11" s="20"/>
      <c r="H11" s="20"/>
      <c r="J11" s="39"/>
      <c r="K11" s="39"/>
      <c r="L11" s="39"/>
      <c r="M11" s="39"/>
    </row>
    <row r="12" spans="1:15" x14ac:dyDescent="0.25">
      <c r="B12" s="20"/>
      <c r="C12" s="20"/>
      <c r="D12" s="20"/>
      <c r="E12" s="20"/>
      <c r="F12" s="20"/>
      <c r="G12" s="20"/>
      <c r="H12" s="20"/>
      <c r="J12" s="39"/>
      <c r="K12" s="39"/>
      <c r="L12" s="39"/>
      <c r="M12" s="39"/>
    </row>
    <row r="13" spans="1:15" x14ac:dyDescent="0.25">
      <c r="B13" s="20"/>
      <c r="C13" s="20"/>
      <c r="D13" s="20"/>
      <c r="E13" s="20"/>
      <c r="F13" s="20"/>
      <c r="G13" s="20"/>
      <c r="H13" s="20"/>
      <c r="J13" s="39"/>
      <c r="K13" s="39"/>
      <c r="L13" s="39"/>
      <c r="M13" s="39"/>
    </row>
    <row r="14" spans="1:15" x14ac:dyDescent="0.25">
      <c r="B14" s="20"/>
      <c r="C14" s="20"/>
      <c r="D14" s="20"/>
      <c r="E14" s="20"/>
      <c r="F14" s="20"/>
      <c r="G14" s="20"/>
      <c r="H14" s="20"/>
      <c r="J14" s="39"/>
      <c r="K14" s="39"/>
      <c r="L14" s="39"/>
      <c r="M14" s="39"/>
    </row>
    <row r="15" spans="1:15" x14ac:dyDescent="0.25">
      <c r="B15" s="20"/>
      <c r="C15" s="20"/>
      <c r="D15" s="20"/>
      <c r="E15" s="20"/>
      <c r="F15" s="20"/>
      <c r="G15" s="20"/>
      <c r="H15" s="20"/>
      <c r="J15" s="39"/>
      <c r="K15" s="39"/>
      <c r="L15" s="39"/>
      <c r="M15" s="39"/>
    </row>
    <row r="16" spans="1:15"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t="s">
        <v>4</v>
      </c>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topLeftCell="A2" workbookViewId="0">
      <selection activeCell="B8" sqref="B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6" width="10.875" style="4"/>
  </cols>
  <sheetData>
    <row r="1" spans="1:16" ht="23.25" x14ac:dyDescent="0.35">
      <c r="A1" s="38" t="s">
        <v>79</v>
      </c>
      <c r="B1" s="38"/>
      <c r="C1" s="38"/>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c r="C3" s="6"/>
      <c r="D3" s="6" t="s">
        <v>6</v>
      </c>
      <c r="E3"/>
      <c r="F3" s="8" t="s">
        <v>39</v>
      </c>
      <c r="G3"/>
      <c r="H3"/>
      <c r="I3"/>
      <c r="J3"/>
      <c r="K3"/>
      <c r="L3"/>
      <c r="M3"/>
      <c r="N3"/>
      <c r="O3"/>
      <c r="P3"/>
    </row>
    <row r="4" spans="1:16" ht="32.1" customHeight="1" x14ac:dyDescent="0.25">
      <c r="A4"/>
      <c r="B4" s="1"/>
      <c r="C4" s="1"/>
      <c r="D4" s="1"/>
      <c r="E4"/>
      <c r="F4" s="24" t="s">
        <v>58</v>
      </c>
      <c r="G4" s="24"/>
      <c r="H4" s="24"/>
      <c r="I4" s="24"/>
      <c r="J4" s="24"/>
      <c r="K4" s="24"/>
      <c r="L4" s="24"/>
      <c r="M4" s="24"/>
      <c r="N4" s="24"/>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39" t="s">
        <v>102</v>
      </c>
      <c r="K8" s="39"/>
      <c r="L8" s="39"/>
      <c r="M8" s="39"/>
    </row>
    <row r="9" spans="1:16" x14ac:dyDescent="0.25">
      <c r="B9" s="19"/>
      <c r="C9" s="19"/>
      <c r="D9" s="19"/>
      <c r="E9" s="19"/>
      <c r="F9" s="19"/>
      <c r="G9" s="19"/>
      <c r="H9" s="19"/>
      <c r="J9" s="39"/>
      <c r="K9" s="39"/>
      <c r="L9" s="39"/>
      <c r="M9" s="39"/>
    </row>
    <row r="10" spans="1:16" x14ac:dyDescent="0.25">
      <c r="B10" s="19"/>
      <c r="C10" s="19"/>
      <c r="D10" s="19"/>
      <c r="E10" s="19"/>
      <c r="F10" s="19"/>
      <c r="G10" s="19"/>
      <c r="H10" s="19"/>
      <c r="J10" s="39"/>
      <c r="K10" s="39"/>
      <c r="L10" s="39"/>
      <c r="M10" s="39"/>
    </row>
    <row r="11" spans="1:16" x14ac:dyDescent="0.25">
      <c r="B11" s="19"/>
      <c r="C11" s="19"/>
      <c r="D11" s="19"/>
      <c r="E11" s="19"/>
      <c r="F11" s="19"/>
      <c r="G11" s="19"/>
      <c r="H11" s="19"/>
      <c r="J11" s="39"/>
      <c r="K11" s="39"/>
      <c r="L11" s="39"/>
      <c r="M11" s="39"/>
    </row>
    <row r="12" spans="1:16" x14ac:dyDescent="0.25">
      <c r="B12" s="19"/>
      <c r="C12" s="19"/>
      <c r="D12" s="19"/>
      <c r="E12" s="19"/>
      <c r="F12" s="19"/>
      <c r="G12" s="19"/>
      <c r="H12" s="19"/>
      <c r="J12" s="39"/>
      <c r="K12" s="39"/>
      <c r="L12" s="39"/>
      <c r="M12" s="39"/>
    </row>
    <row r="13" spans="1:16" x14ac:dyDescent="0.25">
      <c r="B13" s="19"/>
      <c r="C13" s="19"/>
      <c r="D13" s="19"/>
      <c r="E13" s="19"/>
      <c r="F13" s="19"/>
      <c r="G13" s="19"/>
      <c r="H13" s="19"/>
      <c r="J13" s="39"/>
      <c r="K13" s="39"/>
      <c r="L13" s="39"/>
      <c r="M13" s="39"/>
    </row>
    <row r="14" spans="1:16" x14ac:dyDescent="0.25">
      <c r="B14" s="19"/>
      <c r="C14" s="19"/>
      <c r="D14" s="19"/>
      <c r="E14" s="19"/>
      <c r="F14" s="19"/>
      <c r="G14" s="19"/>
      <c r="H14" s="19"/>
      <c r="J14" s="39"/>
      <c r="K14" s="39"/>
      <c r="L14" s="39"/>
      <c r="M14" s="39"/>
    </row>
    <row r="15" spans="1:16" x14ac:dyDescent="0.25">
      <c r="B15" s="19"/>
      <c r="C15" s="19"/>
      <c r="D15" s="19"/>
      <c r="E15" s="19"/>
      <c r="F15" s="19"/>
      <c r="G15" s="19"/>
      <c r="H15" s="19"/>
      <c r="J15" s="39"/>
      <c r="K15" s="39"/>
      <c r="L15" s="39"/>
      <c r="M15" s="39"/>
    </row>
    <row r="16" spans="1:16"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B38" sqref="B3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7" width="10.875" style="4"/>
  </cols>
  <sheetData>
    <row r="1" spans="1:17" ht="23.25" x14ac:dyDescent="0.35">
      <c r="A1" s="38" t="s">
        <v>79</v>
      </c>
      <c r="B1" s="38"/>
      <c r="C1" s="38"/>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c r="D3" s="6"/>
      <c r="E3"/>
      <c r="F3" s="8" t="s">
        <v>40</v>
      </c>
      <c r="G3"/>
      <c r="H3"/>
      <c r="I3"/>
      <c r="J3"/>
      <c r="K3"/>
      <c r="L3"/>
      <c r="M3"/>
      <c r="N3"/>
      <c r="O3"/>
      <c r="P3"/>
      <c r="Q3"/>
    </row>
    <row r="4" spans="1:17" ht="32.1" customHeight="1" x14ac:dyDescent="0.25">
      <c r="A4"/>
      <c r="B4" s="1"/>
      <c r="C4" s="1"/>
      <c r="D4" s="1"/>
      <c r="E4"/>
      <c r="F4" s="24" t="s">
        <v>59</v>
      </c>
      <c r="G4" s="24"/>
      <c r="H4" s="24"/>
      <c r="I4" s="24"/>
      <c r="J4" s="24"/>
      <c r="K4" s="24"/>
      <c r="L4" s="24"/>
      <c r="M4" s="24"/>
      <c r="N4" s="24"/>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39" t="s">
        <v>103</v>
      </c>
      <c r="K8" s="39"/>
      <c r="L8" s="39"/>
      <c r="M8" s="39"/>
    </row>
    <row r="9" spans="1:17" x14ac:dyDescent="0.25">
      <c r="B9" s="19"/>
      <c r="C9" s="19"/>
      <c r="D9" s="19"/>
      <c r="E9" s="19"/>
      <c r="F9" s="19"/>
      <c r="G9" s="19"/>
      <c r="H9" s="19"/>
      <c r="J9" s="39"/>
      <c r="K9" s="39"/>
      <c r="L9" s="39"/>
      <c r="M9" s="39"/>
    </row>
    <row r="10" spans="1:17" x14ac:dyDescent="0.25">
      <c r="B10" s="19"/>
      <c r="C10" s="19"/>
      <c r="D10" s="19"/>
      <c r="E10" s="19"/>
      <c r="F10" s="19"/>
      <c r="G10" s="19"/>
      <c r="H10" s="19"/>
      <c r="J10" s="39"/>
      <c r="K10" s="39"/>
      <c r="L10" s="39"/>
      <c r="M10" s="39"/>
    </row>
    <row r="11" spans="1:17" x14ac:dyDescent="0.25">
      <c r="B11" s="19"/>
      <c r="C11" s="19"/>
      <c r="D11" s="19"/>
      <c r="E11" s="19"/>
      <c r="F11" s="19"/>
      <c r="G11" s="19"/>
      <c r="H11" s="19"/>
      <c r="J11" s="39"/>
      <c r="K11" s="39"/>
      <c r="L11" s="39"/>
      <c r="M11" s="39"/>
    </row>
    <row r="12" spans="1:17" x14ac:dyDescent="0.25">
      <c r="B12" s="19"/>
      <c r="C12" s="19"/>
      <c r="D12" s="19"/>
      <c r="E12" s="19"/>
      <c r="F12" s="19"/>
      <c r="G12" s="19"/>
      <c r="H12" s="19"/>
      <c r="J12" s="39"/>
      <c r="K12" s="39"/>
      <c r="L12" s="39"/>
      <c r="M12" s="39"/>
    </row>
    <row r="13" spans="1:17" x14ac:dyDescent="0.25">
      <c r="B13" s="19"/>
      <c r="C13" s="19"/>
      <c r="D13" s="19"/>
      <c r="E13" s="19"/>
      <c r="F13" s="19"/>
      <c r="G13" s="19"/>
      <c r="H13" s="19"/>
      <c r="J13" s="39"/>
      <c r="K13" s="39"/>
      <c r="L13" s="39"/>
      <c r="M13" s="39"/>
    </row>
    <row r="14" spans="1:17" x14ac:dyDescent="0.25">
      <c r="B14" s="19"/>
      <c r="C14" s="19"/>
      <c r="D14" s="19"/>
      <c r="E14" s="19"/>
      <c r="F14" s="19"/>
      <c r="G14" s="19"/>
      <c r="H14" s="19"/>
      <c r="J14" s="39"/>
      <c r="K14" s="39"/>
      <c r="L14" s="39"/>
      <c r="M14" s="39"/>
    </row>
    <row r="15" spans="1:17" x14ac:dyDescent="0.25">
      <c r="B15" s="19"/>
      <c r="C15" s="19"/>
      <c r="D15" s="19"/>
      <c r="E15" s="19"/>
      <c r="F15" s="19"/>
      <c r="G15" s="19"/>
      <c r="H15" s="19"/>
      <c r="J15" s="39"/>
      <c r="K15" s="39"/>
      <c r="L15" s="39"/>
      <c r="M15" s="39"/>
    </row>
    <row r="16" spans="1:17"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c r="E3"/>
      <c r="F3" s="8" t="s">
        <v>41</v>
      </c>
      <c r="G3"/>
      <c r="H3"/>
      <c r="I3"/>
      <c r="J3"/>
      <c r="K3"/>
      <c r="L3"/>
      <c r="M3"/>
      <c r="N3"/>
      <c r="O3"/>
      <c r="P3"/>
      <c r="Q3"/>
      <c r="R3"/>
    </row>
    <row r="4" spans="1:18" ht="32.1" customHeight="1" x14ac:dyDescent="0.25">
      <c r="A4"/>
      <c r="B4" s="1"/>
      <c r="C4" s="1"/>
      <c r="D4" s="1"/>
      <c r="E4"/>
      <c r="F4" s="24" t="s">
        <v>60</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J8" sqref="J8:M27"/>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42</v>
      </c>
      <c r="G3"/>
      <c r="H3"/>
      <c r="I3"/>
      <c r="J3"/>
      <c r="K3"/>
      <c r="L3"/>
      <c r="M3"/>
      <c r="N3"/>
      <c r="O3"/>
      <c r="P3"/>
      <c r="Q3"/>
      <c r="R3"/>
    </row>
    <row r="4" spans="1:18" ht="32.1" customHeight="1" x14ac:dyDescent="0.25">
      <c r="A4"/>
      <c r="B4" s="1"/>
      <c r="C4" s="1"/>
      <c r="D4" s="1"/>
      <c r="E4"/>
      <c r="F4" s="24" t="s">
        <v>61</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topLeftCell="A2"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50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43</v>
      </c>
      <c r="G3"/>
      <c r="H3"/>
      <c r="I3"/>
      <c r="J3"/>
      <c r="K3"/>
      <c r="L3"/>
      <c r="M3"/>
      <c r="N3"/>
      <c r="O3"/>
      <c r="P3"/>
      <c r="Q3"/>
      <c r="R3"/>
    </row>
    <row r="4" spans="1:18" ht="32.1" customHeight="1" x14ac:dyDescent="0.25">
      <c r="A4"/>
      <c r="B4" s="1"/>
      <c r="C4" s="1"/>
      <c r="D4" s="1"/>
      <c r="E4"/>
      <c r="F4" s="24" t="s">
        <v>62</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topLeftCell="A25"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8" t="s">
        <v>79</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44</v>
      </c>
      <c r="G3"/>
      <c r="H3"/>
      <c r="I3"/>
      <c r="J3"/>
      <c r="K3"/>
      <c r="L3"/>
      <c r="M3"/>
      <c r="N3"/>
      <c r="O3"/>
      <c r="P3"/>
      <c r="Q3"/>
      <c r="R3"/>
    </row>
    <row r="4" spans="1:18" ht="48" customHeight="1" x14ac:dyDescent="0.25">
      <c r="A4"/>
      <c r="B4" s="1"/>
      <c r="C4" s="1"/>
      <c r="D4" s="1"/>
      <c r="E4"/>
      <c r="F4" s="24" t="s">
        <v>63</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107</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9.2</vt:lpstr>
      <vt:lpstr>9.3</vt:lpstr>
      <vt:lpstr>9.4</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Celestiano Lima Santos (DAC)</cp:lastModifiedBy>
  <dcterms:created xsi:type="dcterms:W3CDTF">2019-09-06T11:16:57Z</dcterms:created>
  <dcterms:modified xsi:type="dcterms:W3CDTF">2026-02-02T16:19:52Z</dcterms:modified>
</cp:coreProperties>
</file>